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OUPE DE FRANCE JP\2026\"/>
    </mc:Choice>
  </mc:AlternateContent>
  <xr:revisionPtr revIDLastSave="0" documentId="8_{0887B4D4-6C40-4510-8370-2582F5589C64}" xr6:coauthVersionLast="47" xr6:coauthVersionMax="47" xr10:uidLastSave="{00000000-0000-0000-0000-000000000000}"/>
  <bookViews>
    <workbookView xWindow="1950" yWindow="720" windowWidth="20325" windowHeight="12780" xr2:uid="{C8014AC7-4EFD-4387-BA95-46D2289C1CF0}"/>
  </bookViews>
  <sheets>
    <sheet name="CDF J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J43" i="1"/>
  <c r="R44" i="1"/>
  <c r="S44" i="1"/>
  <c r="D46" i="1"/>
  <c r="G46" i="1"/>
  <c r="L46" i="1"/>
  <c r="O46" i="1"/>
  <c r="D47" i="1"/>
  <c r="L47" i="1"/>
  <c r="D48" i="1"/>
  <c r="L48" i="1"/>
  <c r="D49" i="1"/>
  <c r="G49" i="1"/>
  <c r="L49" i="1"/>
  <c r="O49" i="1"/>
  <c r="D50" i="1"/>
  <c r="L50" i="1"/>
  <c r="D51" i="1"/>
  <c r="L51" i="1"/>
  <c r="G56" i="1"/>
  <c r="G57" i="1" s="1"/>
  <c r="O56" i="1"/>
  <c r="O57" i="1" s="1"/>
  <c r="N72" i="1" s="1"/>
  <c r="D59" i="1"/>
  <c r="G59" i="1"/>
  <c r="G69" i="1" s="1"/>
  <c r="L59" i="1"/>
  <c r="O59" i="1"/>
  <c r="D60" i="1"/>
  <c r="L60" i="1"/>
  <c r="D61" i="1"/>
  <c r="G61" i="1"/>
  <c r="L61" i="1"/>
  <c r="O61" i="1"/>
  <c r="O69" i="1" s="1"/>
  <c r="N71" i="1" s="1"/>
  <c r="D62" i="1"/>
  <c r="L62" i="1"/>
  <c r="D63" i="1"/>
  <c r="G63" i="1"/>
  <c r="L63" i="1"/>
  <c r="O63" i="1"/>
  <c r="D64" i="1"/>
  <c r="L64" i="1"/>
  <c r="O70" i="1"/>
  <c r="F71" i="1" l="1"/>
  <c r="G70" i="1"/>
  <c r="F72" i="1" s="1"/>
  <c r="E73" i="1" l="1"/>
  <c r="F73" i="1" s="1"/>
  <c r="N73" i="1"/>
</calcChain>
</file>

<file path=xl/sharedStrings.xml><?xml version="1.0" encoding="utf-8"?>
<sst xmlns="http://schemas.openxmlformats.org/spreadsheetml/2006/main" count="84" uniqueCount="44">
  <si>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</si>
  <si>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</si>
  <si>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</si>
  <si>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</si>
  <si>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</si>
  <si>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</si>
  <si>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</si>
  <si>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</si>
  <si>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</si>
  <si>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</si>
  <si>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</si>
  <si>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</si>
  <si>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</si>
  <si>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</si>
  <si>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</si>
  <si>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</si>
  <si>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</si>
  <si>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</si>
  <si>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</si>
  <si>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</si>
  <si>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DOUBLETTES</t>
  </si>
  <si>
    <t>TRIPLETTES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</si>
  <si>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</si>
  <si>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</si>
  <si>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</si>
  <si>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</si>
  <si>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Monsieur VIDAL Régis - Rue sous le Clos - Ceyssat - 63800 ST GEORGES/ALLIER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rvidal1@bbox.fr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</si>
  <si>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</si>
  <si>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</si>
  <si>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</si>
  <si>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</si>
  <si>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</si>
  <si>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</si>
  <si>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</si>
  <si>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</si>
  <si>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</si>
  <si>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</si>
  <si>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</si>
  <si>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</si>
  <si>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DATE :</t>
  </si>
  <si>
    <t>Valeur des parties:  Triplettes = 1 point/Doublettes = 1 point</t>
  </si>
  <si>
    <t>COUPE DE FRANCE  JEU PROVENÇAL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</si>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</sst>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D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rgb="FF0000FF"/>
      <name val="Aptos Narrow"/>
      <family val="2"/>
      <scheme val="minor"/>
    </font>
    <font>
      <b/>
      <i/>
      <sz val="24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0" fillId="0" borderId="0" xfId="0" applyProtection="1">
      <protection hidden="1"/>
    </xf>
    <xf numFmtId="0" fontId="2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/>
      <protection locked="0"/>
    </xf>
    <xf numFmtId="0" fontId="6" fillId="2" borderId="9" xfId="1" applyFont="1" applyFill="1" applyBorder="1" applyAlignment="1" applyProtection="1">
      <alignment horizontal="center" vertical="top"/>
      <protection locked="0"/>
    </xf>
    <xf numFmtId="0" fontId="6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8" xfId="1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6" fillId="3" borderId="7" xfId="1" applyFont="1" applyFill="1" applyBorder="1" applyAlignment="1" applyProtection="1">
      <alignment horizontal="left" vertical="center"/>
      <protection hidden="1"/>
    </xf>
    <xf numFmtId="0" fontId="6" fillId="3" borderId="8" xfId="1" applyFont="1" applyFill="1" applyBorder="1" applyAlignment="1" applyProtection="1">
      <alignment horizontal="left" vertical="center"/>
      <protection hidden="1"/>
    </xf>
    <xf numFmtId="0" fontId="6" fillId="3" borderId="9" xfId="1" applyFont="1" applyFill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6" fillId="3" borderId="11" xfId="1" applyFont="1" applyFill="1" applyBorder="1" applyAlignment="1" applyProtection="1">
      <alignment horizontal="center" vertical="center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5" borderId="10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vertical="center"/>
      <protection hidden="1"/>
    </xf>
    <xf numFmtId="0" fontId="6" fillId="3" borderId="15" xfId="1" applyFont="1" applyFill="1" applyBorder="1" applyAlignment="1" applyProtection="1">
      <alignment vertical="center"/>
      <protection hidden="1"/>
    </xf>
    <xf numFmtId="0" fontId="6" fillId="3" borderId="16" xfId="1" applyFont="1" applyFill="1" applyBorder="1" applyAlignment="1" applyProtection="1">
      <alignment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6" fillId="3" borderId="15" xfId="1" applyFont="1" applyFill="1" applyBorder="1" applyAlignment="1" applyProtection="1">
      <alignment horizontal="left" vertical="center"/>
      <protection hidden="1"/>
    </xf>
    <xf numFmtId="0" fontId="6" fillId="3" borderId="16" xfId="1" applyFont="1" applyFill="1" applyBorder="1" applyAlignment="1" applyProtection="1">
      <alignment horizontal="left" vertical="center"/>
      <protection hidden="1"/>
    </xf>
    <xf numFmtId="0" fontId="5" fillId="0" borderId="17" xfId="1" applyFont="1" applyBorder="1" applyAlignment="1" applyProtection="1">
      <alignment horizontal="center" vertical="center" textRotation="90"/>
      <protection hidden="1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3" borderId="21" xfId="1" applyFont="1" applyFill="1" applyBorder="1" applyAlignment="1" applyProtection="1">
      <alignment vertical="center"/>
      <protection hidden="1"/>
    </xf>
    <xf numFmtId="0" fontId="6" fillId="3" borderId="19" xfId="1" applyFont="1" applyFill="1" applyBorder="1" applyAlignment="1" applyProtection="1">
      <alignment vertical="center"/>
      <protection hidden="1"/>
    </xf>
    <xf numFmtId="0" fontId="6" fillId="3" borderId="22" xfId="1" applyFont="1" applyFill="1" applyBorder="1" applyAlignment="1" applyProtection="1">
      <alignment vertical="center"/>
      <protection hidden="1"/>
    </xf>
    <xf numFmtId="0" fontId="6" fillId="3" borderId="21" xfId="1" applyFont="1" applyFill="1" applyBorder="1" applyAlignment="1" applyProtection="1">
      <alignment horizontal="left" vertical="center"/>
      <protection hidden="1"/>
    </xf>
    <xf numFmtId="0" fontId="6" fillId="3" borderId="19" xfId="1" applyFont="1" applyFill="1" applyBorder="1" applyAlignment="1" applyProtection="1">
      <alignment horizontal="left" vertical="center"/>
      <protection hidden="1"/>
    </xf>
    <xf numFmtId="0" fontId="6" fillId="3" borderId="22" xfId="1" applyFont="1" applyFill="1" applyBorder="1" applyAlignment="1" applyProtection="1">
      <alignment horizontal="left" vertical="center"/>
      <protection hidden="1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3" borderId="26" xfId="1" applyFont="1" applyFill="1" applyBorder="1" applyAlignment="1" applyProtection="1">
      <alignment vertical="center"/>
      <protection hidden="1"/>
    </xf>
    <xf numFmtId="0" fontId="6" fillId="3" borderId="24" xfId="1" applyFont="1" applyFill="1" applyBorder="1" applyAlignment="1" applyProtection="1">
      <alignment vertical="center"/>
      <protection hidden="1"/>
    </xf>
    <xf numFmtId="0" fontId="6" fillId="3" borderId="27" xfId="1" applyFont="1" applyFill="1" applyBorder="1" applyAlignment="1" applyProtection="1">
      <alignment vertical="center"/>
      <protection hidden="1"/>
    </xf>
    <xf numFmtId="0" fontId="6" fillId="3" borderId="26" xfId="1" applyFont="1" applyFill="1" applyBorder="1" applyAlignment="1" applyProtection="1">
      <alignment horizontal="left" vertical="center"/>
      <protection hidden="1"/>
    </xf>
    <xf numFmtId="0" fontId="6" fillId="3" borderId="24" xfId="1" applyFont="1" applyFill="1" applyBorder="1" applyAlignment="1" applyProtection="1">
      <alignment horizontal="left" vertical="center"/>
      <protection hidden="1"/>
    </xf>
    <xf numFmtId="0" fontId="6" fillId="3" borderId="27" xfId="1" applyFont="1" applyFill="1" applyBorder="1" applyAlignment="1" applyProtection="1">
      <alignment horizontal="left" vertical="center"/>
      <protection hidden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hidden="1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3" fillId="0" borderId="31" xfId="1" applyFont="1" applyBorder="1" applyAlignment="1" applyProtection="1">
      <alignment horizontal="center" vertical="center"/>
      <protection locked="0"/>
    </xf>
    <xf numFmtId="0" fontId="13" fillId="3" borderId="32" xfId="1" applyFont="1" applyFill="1" applyBorder="1" applyAlignment="1" applyProtection="1">
      <alignment horizontal="center" vertical="center"/>
      <protection hidden="1"/>
    </xf>
    <xf numFmtId="0" fontId="8" fillId="0" borderId="30" xfId="1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34" xfId="1" applyFont="1" applyFill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6" fillId="0" borderId="35" xfId="1" applyFont="1" applyBorder="1" applyAlignment="1" applyProtection="1">
      <alignment horizontal="center" vertical="center"/>
      <protection hidden="1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hidden="1"/>
    </xf>
    <xf numFmtId="0" fontId="6" fillId="2" borderId="19" xfId="1" applyFont="1" applyFill="1" applyBorder="1" applyAlignment="1" applyProtection="1">
      <alignment horizontal="center" vertical="center"/>
      <protection hidden="1"/>
    </xf>
    <xf numFmtId="0" fontId="13" fillId="0" borderId="36" xfId="1" applyFont="1" applyBorder="1" applyAlignment="1" applyProtection="1">
      <alignment horizontal="center" vertical="center"/>
      <protection locked="0"/>
    </xf>
    <xf numFmtId="0" fontId="13" fillId="3" borderId="37" xfId="1" applyFont="1" applyFill="1" applyBorder="1" applyAlignment="1" applyProtection="1">
      <alignment horizontal="center" vertical="center"/>
      <protection hidden="1"/>
    </xf>
    <xf numFmtId="0" fontId="8" fillId="0" borderId="35" xfId="1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6" fillId="2" borderId="39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13" fillId="3" borderId="40" xfId="1" applyFont="1" applyFill="1" applyBorder="1" applyAlignment="1" applyProtection="1">
      <alignment horizontal="center" vertical="center"/>
      <protection hidden="1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3" borderId="41" xfId="1" applyFont="1" applyFill="1" applyBorder="1" applyAlignment="1" applyProtection="1">
      <alignment horizontal="center" vertical="center"/>
      <protection hidden="1"/>
    </xf>
    <xf numFmtId="0" fontId="6" fillId="2" borderId="42" xfId="1" applyFont="1" applyFill="1" applyBorder="1" applyAlignment="1" applyProtection="1">
      <alignment horizontal="center" vertical="center"/>
      <protection hidden="1"/>
    </xf>
    <xf numFmtId="0" fontId="6" fillId="2" borderId="43" xfId="1" applyFont="1" applyFill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6" fillId="2" borderId="44" xfId="1" applyFont="1" applyFill="1" applyBorder="1" applyAlignment="1" applyProtection="1">
      <alignment horizontal="center" vertical="center"/>
      <protection locked="0"/>
    </xf>
    <xf numFmtId="0" fontId="6" fillId="2" borderId="45" xfId="1" applyFont="1" applyFill="1" applyBorder="1" applyAlignment="1" applyProtection="1">
      <alignment horizontal="center" vertical="center"/>
      <protection hidden="1"/>
    </xf>
    <xf numFmtId="0" fontId="6" fillId="3" borderId="46" xfId="1" applyFont="1" applyFill="1" applyBorder="1" applyAlignment="1" applyProtection="1">
      <alignment vertical="center"/>
      <protection hidden="1"/>
    </xf>
    <xf numFmtId="0" fontId="6" fillId="3" borderId="47" xfId="1" applyFont="1" applyFill="1" applyBorder="1" applyAlignment="1" applyProtection="1">
      <alignment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48" xfId="1" applyFont="1" applyFill="1" applyBorder="1" applyAlignment="1" applyProtection="1">
      <alignment horizontal="center" vertical="center"/>
      <protection locked="0"/>
    </xf>
    <xf numFmtId="0" fontId="6" fillId="2" borderId="49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48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50" xfId="1" applyFont="1" applyFill="1" applyBorder="1" applyAlignment="1" applyProtection="1">
      <alignment horizontal="center" vertical="center"/>
      <protection locked="0"/>
    </xf>
    <xf numFmtId="0" fontId="6" fillId="2" borderId="51" xfId="1" applyFont="1" applyFill="1" applyBorder="1" applyAlignment="1" applyProtection="1">
      <alignment horizontal="center" vertical="center"/>
      <protection locked="0"/>
    </xf>
    <xf numFmtId="0" fontId="6" fillId="3" borderId="52" xfId="1" applyFont="1" applyFill="1" applyBorder="1" applyAlignment="1" applyProtection="1">
      <alignment vertical="center"/>
      <protection hidden="1"/>
    </xf>
    <xf numFmtId="0" fontId="6" fillId="3" borderId="50" xfId="1" applyFont="1" applyFill="1" applyBorder="1" applyAlignment="1" applyProtection="1">
      <alignment vertical="center"/>
      <protection hidden="1"/>
    </xf>
    <xf numFmtId="0" fontId="6" fillId="3" borderId="53" xfId="1" applyFont="1" applyFill="1" applyBorder="1" applyAlignment="1" applyProtection="1">
      <alignment vertical="center"/>
      <protection hidden="1"/>
    </xf>
    <xf numFmtId="0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50" xfId="1" applyFont="1" applyFill="1" applyBorder="1" applyAlignment="1" applyProtection="1">
      <alignment horizontal="center" vertical="center"/>
      <protection locked="0"/>
    </xf>
    <xf numFmtId="0" fontId="6" fillId="2" borderId="51" xfId="1" applyFont="1" applyFill="1" applyBorder="1" applyAlignment="1" applyProtection="1">
      <alignment horizontal="center" vertical="center"/>
      <protection locked="0"/>
    </xf>
    <xf numFmtId="0" fontId="6" fillId="3" borderId="52" xfId="1" applyFont="1" applyFill="1" applyBorder="1" applyAlignment="1" applyProtection="1">
      <alignment horizontal="left" vertical="center"/>
      <protection hidden="1"/>
    </xf>
    <xf numFmtId="0" fontId="6" fillId="3" borderId="50" xfId="1" applyFont="1" applyFill="1" applyBorder="1" applyAlignment="1" applyProtection="1">
      <alignment horizontal="left" vertical="center"/>
      <protection hidden="1"/>
    </xf>
    <xf numFmtId="0" fontId="6" fillId="3" borderId="53" xfId="1" applyFont="1" applyFill="1" applyBorder="1" applyAlignment="1" applyProtection="1">
      <alignment horizontal="left" vertical="center"/>
      <protection hidden="1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hidden="1"/>
    </xf>
    <xf numFmtId="0" fontId="6" fillId="2" borderId="49" xfId="1" applyFont="1" applyFill="1" applyBorder="1" applyAlignment="1" applyProtection="1">
      <alignment horizontal="center" vertical="center"/>
      <protection hidden="1"/>
    </xf>
    <xf numFmtId="0" fontId="6" fillId="2" borderId="15" xfId="1" applyFont="1" applyFill="1" applyBorder="1" applyAlignment="1" applyProtection="1">
      <alignment horizontal="center" vertical="center"/>
      <protection hidden="1"/>
    </xf>
    <xf numFmtId="0" fontId="13" fillId="0" borderId="56" xfId="1" applyFont="1" applyBorder="1" applyAlignment="1" applyProtection="1">
      <alignment horizontal="center" vertical="center"/>
      <protection locked="0"/>
    </xf>
    <xf numFmtId="0" fontId="6" fillId="2" borderId="57" xfId="1" applyFont="1" applyFill="1" applyBorder="1" applyAlignment="1" applyProtection="1">
      <alignment horizontal="center" vertical="center"/>
      <protection hidden="1"/>
    </xf>
    <xf numFmtId="0" fontId="14" fillId="0" borderId="58" xfId="0" applyFont="1" applyBorder="1" applyAlignment="1" applyProtection="1">
      <alignment horizontal="center" vertical="center"/>
      <protection hidden="1"/>
    </xf>
    <xf numFmtId="0" fontId="6" fillId="2" borderId="59" xfId="1" applyFont="1" applyFill="1" applyBorder="1" applyAlignment="1" applyProtection="1">
      <alignment horizontal="center" vertical="center"/>
      <protection hidden="1"/>
    </xf>
    <xf numFmtId="0" fontId="6" fillId="2" borderId="60" xfId="1" applyFont="1" applyFill="1" applyBorder="1" applyAlignment="1" applyProtection="1">
      <alignment horizontal="center" vertical="center"/>
      <protection hidden="1"/>
    </xf>
    <xf numFmtId="0" fontId="13" fillId="0" borderId="61" xfId="1" applyFont="1" applyBorder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center" vertical="center"/>
      <protection hidden="1"/>
    </xf>
    <xf numFmtId="0" fontId="8" fillId="0" borderId="17" xfId="1" applyFont="1" applyBorder="1" applyAlignment="1" applyProtection="1">
      <alignment horizontal="center" vertical="center"/>
      <protection hidden="1"/>
    </xf>
    <xf numFmtId="0" fontId="6" fillId="2" borderId="62" xfId="1" applyFont="1" applyFill="1" applyBorder="1" applyAlignment="1" applyProtection="1">
      <alignment horizontal="center" vertical="center"/>
      <protection hidden="1"/>
    </xf>
    <xf numFmtId="0" fontId="14" fillId="0" borderId="63" xfId="0" applyFont="1" applyBorder="1" applyAlignment="1" applyProtection="1">
      <alignment horizontal="center" vertical="center"/>
      <protection hidden="1"/>
    </xf>
    <xf numFmtId="0" fontId="6" fillId="2" borderId="64" xfId="1" applyFont="1" applyFill="1" applyBorder="1" applyAlignment="1" applyProtection="1">
      <alignment horizontal="center" vertical="center"/>
      <protection hidden="1"/>
    </xf>
    <xf numFmtId="0" fontId="6" fillId="2" borderId="65" xfId="1" applyFont="1" applyFill="1" applyBorder="1" applyAlignment="1" applyProtection="1">
      <alignment horizontal="center" vertical="center"/>
      <protection hidden="1"/>
    </xf>
    <xf numFmtId="0" fontId="6" fillId="3" borderId="66" xfId="1" applyFont="1" applyFill="1" applyBorder="1" applyAlignment="1" applyProtection="1">
      <alignment vertical="center"/>
      <protection hidden="1"/>
    </xf>
    <xf numFmtId="0" fontId="6" fillId="3" borderId="67" xfId="1" applyFont="1" applyFill="1" applyBorder="1" applyAlignment="1" applyProtection="1">
      <alignment horizontal="center"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16" fillId="3" borderId="68" xfId="1" applyFont="1" applyFill="1" applyBorder="1" applyAlignment="1" applyProtection="1">
      <alignment horizontal="center" vertical="center"/>
      <protection hidden="1"/>
    </xf>
    <xf numFmtId="0" fontId="16" fillId="3" borderId="69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Continuous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 wrapText="1"/>
      <protection hidden="1"/>
    </xf>
    <xf numFmtId="0" fontId="18" fillId="8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center" vertical="center" wrapText="1"/>
      <protection hidden="1"/>
    </xf>
    <xf numFmtId="0" fontId="6" fillId="0" borderId="55" xfId="1" applyFont="1" applyBorder="1" applyAlignment="1" applyProtection="1">
      <alignment horizontal="center" vertical="center"/>
      <protection locked="0"/>
    </xf>
    <xf numFmtId="0" fontId="6" fillId="0" borderId="70" xfId="1" applyFont="1" applyBorder="1" applyAlignment="1" applyProtection="1">
      <alignment horizontal="center" vertical="center"/>
      <protection locked="0"/>
    </xf>
    <xf numFmtId="0" fontId="6" fillId="0" borderId="70" xfId="1" applyFont="1" applyBorder="1" applyAlignment="1" applyProtection="1">
      <alignment horizontal="center" vertical="center"/>
      <protection locked="0"/>
    </xf>
    <xf numFmtId="0" fontId="6" fillId="0" borderId="71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center" vertical="center"/>
      <protection hidden="1"/>
    </xf>
    <xf numFmtId="0" fontId="2" fillId="3" borderId="72" xfId="1" applyFont="1" applyFill="1" applyBorder="1" applyAlignment="1" applyProtection="1">
      <alignment horizontal="center" vertical="center"/>
      <protection hidden="1"/>
    </xf>
    <xf numFmtId="0" fontId="2" fillId="3" borderId="72" xfId="1" applyFont="1" applyFill="1" applyBorder="1" applyAlignment="1" applyProtection="1">
      <alignment horizontal="center" vertical="center"/>
      <protection hidden="1"/>
    </xf>
    <xf numFmtId="0" fontId="2" fillId="3" borderId="73" xfId="1" applyFont="1" applyFill="1" applyBorder="1" applyAlignment="1" applyProtection="1">
      <alignment horizontal="center" vertical="center" wrapText="1"/>
      <protection hidden="1"/>
    </xf>
    <xf numFmtId="0" fontId="2" fillId="3" borderId="41" xfId="1" applyFont="1" applyFill="1" applyBorder="1" applyAlignment="1" applyProtection="1">
      <alignment horizontal="center" vertical="center" wrapText="1"/>
      <protection hidden="1"/>
    </xf>
    <xf numFmtId="49" fontId="6" fillId="2" borderId="58" xfId="1" applyNumberFormat="1" applyFont="1" applyFill="1" applyBorder="1" applyAlignment="1" applyProtection="1">
      <alignment horizontal="center" vertical="center"/>
      <protection locked="0"/>
    </xf>
    <xf numFmtId="49" fontId="6" fillId="2" borderId="74" xfId="1" applyNumberFormat="1" applyFont="1" applyFill="1" applyBorder="1" applyAlignment="1" applyProtection="1">
      <alignment horizontal="center" vertical="center"/>
      <protection locked="0"/>
    </xf>
    <xf numFmtId="0" fontId="6" fillId="0" borderId="75" xfId="1" applyFont="1" applyBorder="1" applyAlignment="1" applyProtection="1">
      <alignment horizontal="center" vertical="center"/>
      <protection locked="0"/>
    </xf>
    <xf numFmtId="0" fontId="6" fillId="0" borderId="76" xfId="1" applyFont="1" applyBorder="1" applyAlignment="1" applyProtection="1">
      <alignment horizontal="center" vertical="center"/>
      <protection locked="0"/>
    </xf>
    <xf numFmtId="0" fontId="6" fillId="0" borderId="77" xfId="1" applyFont="1" applyBorder="1" applyAlignment="1" applyProtection="1">
      <alignment horizontal="center" vertical="center"/>
      <protection locked="0"/>
    </xf>
    <xf numFmtId="0" fontId="6" fillId="3" borderId="78" xfId="1" applyFont="1" applyFill="1" applyBorder="1" applyAlignment="1" applyProtection="1">
      <alignment horizontal="center" vertical="center"/>
      <protection hidden="1"/>
    </xf>
    <xf numFmtId="49" fontId="6" fillId="2" borderId="63" xfId="1" applyNumberFormat="1" applyFont="1" applyFill="1" applyBorder="1" applyAlignment="1" applyProtection="1">
      <alignment horizontal="center" vertical="center"/>
      <protection locked="0"/>
    </xf>
    <xf numFmtId="49" fontId="23" fillId="2" borderId="72" xfId="1" applyNumberFormat="1" applyFont="1" applyFill="1" applyBorder="1" applyAlignment="1" applyProtection="1">
      <alignment horizontal="center" vertical="center"/>
      <protection locked="0"/>
    </xf>
    <xf numFmtId="0" fontId="6" fillId="3" borderId="79" xfId="1" applyFont="1" applyFill="1" applyBorder="1" applyAlignment="1" applyProtection="1">
      <alignment horizontal="center" vertical="center"/>
      <protection hidden="1"/>
    </xf>
    <xf numFmtId="0" fontId="6" fillId="0" borderId="73" xfId="1" applyFont="1" applyBorder="1" applyAlignment="1" applyProtection="1">
      <alignment horizontal="center" vertical="center"/>
      <protection locked="0"/>
    </xf>
    <xf numFmtId="0" fontId="6" fillId="0" borderId="68" xfId="1" applyFont="1" applyBorder="1" applyAlignment="1" applyProtection="1">
      <alignment horizontal="center" vertical="center"/>
      <protection locked="0"/>
    </xf>
    <xf numFmtId="0" fontId="6" fillId="0" borderId="69" xfId="1" applyFont="1" applyBorder="1" applyAlignment="1" applyProtection="1">
      <alignment horizontal="center" vertical="center"/>
      <protection locked="0"/>
    </xf>
    <xf numFmtId="0" fontId="22" fillId="3" borderId="7" xfId="1" applyFont="1" applyFill="1" applyBorder="1" applyAlignment="1" applyProtection="1">
      <alignment horizontal="center" vertical="center"/>
      <protection hidden="1"/>
    </xf>
    <xf numFmtId="0" fontId="22" fillId="3" borderId="8" xfId="1" applyFont="1" applyFill="1" applyBorder="1" applyAlignment="1" applyProtection="1">
      <alignment horizontal="center" vertical="center"/>
      <protection hidden="1"/>
    </xf>
    <xf numFmtId="0" fontId="22" fillId="3" borderId="1" xfId="1" applyFont="1" applyFill="1" applyBorder="1" applyAlignment="1" applyProtection="1">
      <alignment horizontal="center" vertical="center"/>
      <protection hidden="1"/>
    </xf>
    <xf numFmtId="0" fontId="22" fillId="3" borderId="2" xfId="1" applyFont="1" applyFill="1" applyBorder="1" applyAlignment="1" applyProtection="1">
      <alignment horizontal="center" vertical="center"/>
      <protection hidden="1"/>
    </xf>
    <xf numFmtId="0" fontId="22" fillId="3" borderId="3" xfId="1" applyFont="1" applyFill="1" applyBorder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vertical="center"/>
      <protection hidden="1"/>
    </xf>
    <xf numFmtId="0" fontId="22" fillId="3" borderId="9" xfId="1" applyFont="1" applyFill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0" fontId="6" fillId="2" borderId="80" xfId="1" applyFont="1" applyFill="1" applyBorder="1" applyAlignment="1" applyProtection="1">
      <alignment horizontal="center" vertical="center"/>
      <protection locked="0"/>
    </xf>
    <xf numFmtId="0" fontId="6" fillId="2" borderId="81" xfId="1" applyFont="1" applyFill="1" applyBorder="1" applyAlignment="1" applyProtection="1">
      <alignment horizontal="center" vertical="center"/>
      <protection locked="0"/>
    </xf>
    <xf numFmtId="0" fontId="6" fillId="2" borderId="82" xfId="1" applyFont="1" applyFill="1" applyBorder="1" applyAlignment="1" applyProtection="1">
      <alignment horizontal="center" vertical="center"/>
      <protection locked="0"/>
    </xf>
    <xf numFmtId="0" fontId="6" fillId="3" borderId="81" xfId="1" applyFont="1" applyFill="1" applyBorder="1" applyAlignment="1" applyProtection="1">
      <alignment horizontal="center" vertical="center"/>
      <protection hidden="1"/>
    </xf>
    <xf numFmtId="0" fontId="6" fillId="3" borderId="83" xfId="1" applyFont="1" applyFill="1" applyBorder="1" applyAlignment="1" applyProtection="1">
      <alignment horizontal="center" vertical="center"/>
      <protection hidden="1"/>
    </xf>
    <xf numFmtId="0" fontId="9" fillId="0" borderId="17" xfId="1" applyFont="1" applyBorder="1" applyAlignment="1" applyProtection="1">
      <alignment horizontal="center" vertical="center"/>
      <protection hidden="1"/>
    </xf>
    <xf numFmtId="0" fontId="6" fillId="2" borderId="42" xfId="1" applyFont="1" applyFill="1" applyBorder="1" applyAlignment="1" applyProtection="1">
      <alignment horizontal="center" vertical="center"/>
      <protection locked="0"/>
    </xf>
    <xf numFmtId="0" fontId="6" fillId="2" borderId="43" xfId="1" applyFont="1" applyFill="1" applyBorder="1" applyAlignment="1" applyProtection="1">
      <alignment horizontal="center" vertical="center"/>
      <protection locked="0"/>
    </xf>
    <xf numFmtId="0" fontId="6" fillId="2" borderId="45" xfId="1" applyFont="1" applyFill="1" applyBorder="1" applyAlignment="1" applyProtection="1">
      <alignment horizontal="center" vertical="center"/>
      <protection locked="0"/>
    </xf>
    <xf numFmtId="0" fontId="6" fillId="3" borderId="84" xfId="1" applyFont="1" applyFill="1" applyBorder="1" applyAlignment="1" applyProtection="1">
      <alignment horizontal="center" vertical="center"/>
      <protection hidden="1"/>
    </xf>
    <xf numFmtId="0" fontId="6" fillId="3" borderId="43" xfId="1" applyFont="1" applyFill="1" applyBorder="1" applyAlignment="1" applyProtection="1">
      <alignment horizontal="center" vertical="center"/>
      <protection hidden="1"/>
    </xf>
    <xf numFmtId="0" fontId="6" fillId="3" borderId="85" xfId="1" applyFont="1" applyFill="1" applyBorder="1" applyAlignment="1" applyProtection="1">
      <alignment horizontal="center" vertical="center"/>
      <protection hidden="1"/>
    </xf>
    <xf numFmtId="0" fontId="22" fillId="3" borderId="46" xfId="1" applyFont="1" applyFill="1" applyBorder="1" applyAlignment="1" applyProtection="1">
      <alignment horizontal="center"/>
      <protection hidden="1"/>
    </xf>
    <xf numFmtId="0" fontId="22" fillId="3" borderId="66" xfId="1" applyFont="1" applyFill="1" applyBorder="1" applyAlignment="1" applyProtection="1">
      <alignment horizontal="center"/>
      <protection hidden="1"/>
    </xf>
    <xf numFmtId="0" fontId="22" fillId="3" borderId="67" xfId="1" applyFont="1" applyFill="1" applyBorder="1" applyAlignment="1" applyProtection="1">
      <alignment horizontal="center"/>
      <protection hidden="1"/>
    </xf>
    <xf numFmtId="0" fontId="22" fillId="3" borderId="47" xfId="1" applyFont="1" applyFill="1" applyBorder="1" applyAlignment="1" applyProtection="1">
      <alignment horizontal="center"/>
      <protection hidden="1"/>
    </xf>
    <xf numFmtId="0" fontId="18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24" fillId="0" borderId="4" xfId="1" applyFont="1" applyBorder="1" applyAlignment="1" applyProtection="1">
      <alignment horizontal="center" vertical="center"/>
      <protection hidden="1"/>
    </xf>
    <xf numFmtId="0" fontId="24" fillId="0" borderId="6" xfId="1" applyFont="1" applyBorder="1" applyAlignment="1" applyProtection="1">
      <alignment horizontal="center" vertical="center"/>
      <protection hidden="1"/>
    </xf>
    <xf numFmtId="0" fontId="13" fillId="3" borderId="80" xfId="1" applyFont="1" applyFill="1" applyBorder="1" applyAlignment="1" applyProtection="1">
      <alignment horizontal="left" vertical="center"/>
      <protection hidden="1"/>
    </xf>
    <xf numFmtId="0" fontId="13" fillId="3" borderId="81" xfId="1" applyFont="1" applyFill="1" applyBorder="1" applyAlignment="1" applyProtection="1">
      <alignment horizontal="left" vertical="center"/>
      <protection hidden="1"/>
    </xf>
    <xf numFmtId="0" fontId="13" fillId="3" borderId="83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horizontal="center" vertical="center"/>
      <protection hidden="1"/>
    </xf>
    <xf numFmtId="0" fontId="24" fillId="3" borderId="6" xfId="1" applyFont="1" applyFill="1" applyBorder="1" applyAlignment="1" applyProtection="1">
      <alignment horizontal="center" vertical="center"/>
      <protection hidden="1"/>
    </xf>
    <xf numFmtId="0" fontId="16" fillId="0" borderId="17" xfId="1" applyFont="1" applyBorder="1" applyAlignment="1" applyProtection="1">
      <alignment horizontal="center" vertical="center"/>
      <protection hidden="1"/>
    </xf>
    <xf numFmtId="0" fontId="24" fillId="0" borderId="7" xfId="1" applyFont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49" fontId="25" fillId="2" borderId="72" xfId="1" applyNumberFormat="1" applyFont="1" applyFill="1" applyBorder="1" applyAlignment="1" applyProtection="1">
      <alignment horizontal="center" vertical="center"/>
      <protection locked="0"/>
    </xf>
    <xf numFmtId="0" fontId="23" fillId="3" borderId="73" xfId="1" applyFont="1" applyFill="1" applyBorder="1" applyAlignment="1" applyProtection="1">
      <alignment horizontal="center" vertical="center"/>
      <protection hidden="1"/>
    </xf>
    <xf numFmtId="0" fontId="23" fillId="3" borderId="68" xfId="1" applyFont="1" applyFill="1" applyBorder="1" applyAlignment="1" applyProtection="1">
      <alignment horizontal="center" vertical="center"/>
      <protection hidden="1"/>
    </xf>
    <xf numFmtId="0" fontId="23" fillId="3" borderId="69" xfId="1" applyFont="1" applyFill="1" applyBorder="1" applyAlignment="1" applyProtection="1">
      <alignment horizontal="center" vertical="center"/>
      <protection hidden="1"/>
    </xf>
    <xf numFmtId="0" fontId="24" fillId="3" borderId="7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6" fillId="2" borderId="11" xfId="1" applyFont="1" applyFill="1" applyBorder="1" applyAlignment="1" applyProtection="1">
      <alignment horizontal="center" vertical="center"/>
      <protection locked="0"/>
    </xf>
    <xf numFmtId="0" fontId="25" fillId="3" borderId="86" xfId="1" applyFont="1" applyFill="1" applyBorder="1" applyAlignment="1" applyProtection="1">
      <alignment horizontal="center" vertical="center"/>
      <protection hidden="1"/>
    </xf>
    <xf numFmtId="0" fontId="25" fillId="3" borderId="12" xfId="1" applyFont="1" applyFill="1" applyBorder="1" applyAlignment="1" applyProtection="1">
      <alignment horizontal="center" vertical="center"/>
      <protection hidden="1"/>
    </xf>
    <xf numFmtId="0" fontId="25" fillId="3" borderId="87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center" vertical="center"/>
      <protection hidden="1"/>
    </xf>
    <xf numFmtId="14" fontId="13" fillId="2" borderId="1" xfId="1" applyNumberFormat="1" applyFont="1" applyFill="1" applyBorder="1" applyAlignment="1" applyProtection="1">
      <alignment horizontal="center" vertical="center"/>
      <protection locked="0"/>
    </xf>
    <xf numFmtId="14" fontId="13" fillId="2" borderId="2" xfId="1" applyNumberFormat="1" applyFont="1" applyFill="1" applyBorder="1" applyAlignment="1" applyProtection="1">
      <alignment horizontal="center" vertical="center"/>
      <protection locked="0"/>
    </xf>
    <xf numFmtId="14" fontId="13" fillId="2" borderId="11" xfId="1" applyNumberFormat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26" fillId="3" borderId="2" xfId="1" applyFont="1" applyFill="1" applyBorder="1" applyAlignment="1" applyProtection="1">
      <alignment horizontal="center" vertical="center" wrapText="1"/>
      <protection hidden="1"/>
    </xf>
    <xf numFmtId="0" fontId="27" fillId="3" borderId="3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28" fillId="0" borderId="0" xfId="1" applyFont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vertical="center"/>
      <protection hidden="1"/>
    </xf>
    <xf numFmtId="0" fontId="30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3E322E6-369C-4E0A-AB58-7D18A442F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284517C-82D8-4F46-8122-3A231059A8BD}"/>
            </a:ext>
          </a:extLst>
        </xdr:cNvPr>
        <xdr:cNvSpPr>
          <a:spLocks noChangeArrowheads="1"/>
        </xdr:cNvSpPr>
      </xdr:nvSpPr>
      <xdr:spPr bwMode="auto">
        <a:xfrm>
          <a:off x="9782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23</xdr:row>
      <xdr:rowOff>47625</xdr:rowOff>
    </xdr:from>
    <xdr:ext cx="173355" cy="120396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1BFB2E7D-4E85-4A83-A900-B19F99AAEFF3}"/>
            </a:ext>
          </a:extLst>
        </xdr:cNvPr>
        <xdr:cNvSpPr>
          <a:spLocks noChangeArrowheads="1"/>
        </xdr:cNvSpPr>
      </xdr:nvSpPr>
      <xdr:spPr bwMode="auto">
        <a:xfrm>
          <a:off x="3686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2910</xdr:colOff>
      <xdr:row>0</xdr:row>
      <xdr:rowOff>57150</xdr:rowOff>
    </xdr:from>
    <xdr:ext cx="1245063" cy="1419225"/>
    <xdr:pic>
      <xdr:nvPicPr>
        <xdr:cNvPr id="4" name="Image 3">
          <a:extLst>
            <a:ext uri="{FF2B5EF4-FFF2-40B4-BE49-F238E27FC236}">
              <a16:creationId xmlns:a16="http://schemas.microsoft.com/office/drawing/2014/main" id="{43B0A3D0-9D48-4A54-83A0-E203F406D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10" y="57150"/>
          <a:ext cx="1245063" cy="1419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D24F-F46E-4FF7-9AEB-B39F5A2690C0}">
  <dimension ref="A1:U86"/>
  <sheetViews>
    <sheetView tabSelected="1" topLeftCell="A54" workbookViewId="0">
      <selection activeCell="X33" sqref="X33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5.28515625" customWidth="1"/>
    <col min="17" max="17" width="5.28515625" hidden="1" customWidth="1"/>
    <col min="18" max="19" width="22.42578125" hidden="1" customWidth="1"/>
    <col min="20" max="20" width="5.7109375" hidden="1" customWidth="1"/>
  </cols>
  <sheetData>
    <row r="1" spans="1:2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1"/>
      <c r="Q1" s="1"/>
      <c r="R1" s="1"/>
      <c r="S1" s="1"/>
      <c r="T1" s="1"/>
      <c r="U1" s="1"/>
    </row>
    <row r="2" spans="1:21" ht="31.5" x14ac:dyDescent="0.25">
      <c r="A2" s="213"/>
      <c r="B2" s="278"/>
      <c r="C2" s="278"/>
      <c r="D2" s="277"/>
      <c r="E2" s="276" t="s">
        <v>43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1"/>
      <c r="Q2" s="1"/>
      <c r="R2" s="1"/>
      <c r="S2" s="1"/>
      <c r="T2" s="1"/>
      <c r="U2" s="1"/>
    </row>
    <row r="3" spans="1:21" ht="24" x14ac:dyDescent="0.25">
      <c r="A3" s="24"/>
      <c r="B3" s="52"/>
      <c r="C3" s="52"/>
      <c r="D3" s="273"/>
      <c r="E3" s="275" t="s">
        <v>42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1"/>
      <c r="Q3" s="1"/>
      <c r="R3" s="1"/>
      <c r="S3" s="1"/>
      <c r="T3" s="1"/>
      <c r="U3" s="1"/>
    </row>
    <row r="4" spans="1:21" ht="24.75" thickBot="1" x14ac:dyDescent="0.3">
      <c r="A4" s="274"/>
      <c r="B4" s="273"/>
      <c r="C4" s="273"/>
      <c r="D4" s="273"/>
      <c r="E4" s="275">
        <v>2026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1"/>
      <c r="Q4" s="1"/>
      <c r="R4" s="1"/>
      <c r="S4" s="1"/>
      <c r="T4" s="1"/>
      <c r="U4" s="1"/>
    </row>
    <row r="5" spans="1:21" ht="32.25" thickBot="1" x14ac:dyDescent="0.3">
      <c r="A5" s="274"/>
      <c r="B5" s="273"/>
      <c r="C5" s="273"/>
      <c r="D5" s="273"/>
      <c r="E5" s="272" t="s">
        <v>41</v>
      </c>
      <c r="F5" s="271"/>
      <c r="G5" s="271"/>
      <c r="H5" s="271"/>
      <c r="I5" s="271"/>
      <c r="J5" s="271"/>
      <c r="K5" s="271"/>
      <c r="L5" s="271"/>
      <c r="M5" s="271"/>
      <c r="N5" s="271"/>
      <c r="O5" s="270"/>
      <c r="P5" s="1"/>
      <c r="Q5" s="1"/>
      <c r="R5" s="1"/>
      <c r="S5" s="1"/>
      <c r="T5" s="1"/>
      <c r="U5" s="1"/>
    </row>
    <row r="6" spans="1:21" ht="7.15" customHeight="1" thickBot="1" x14ac:dyDescent="0.3">
      <c r="A6" s="24"/>
      <c r="B6" s="53"/>
      <c r="C6" s="53"/>
      <c r="D6" s="53"/>
      <c r="E6" s="53"/>
      <c r="F6" s="53"/>
      <c r="G6" s="53"/>
      <c r="H6" s="42"/>
      <c r="I6" s="42"/>
      <c r="J6" s="53"/>
      <c r="K6" s="53"/>
      <c r="L6" s="53"/>
      <c r="M6" s="53"/>
      <c r="N6" s="53"/>
      <c r="O6" s="53"/>
      <c r="P6" s="1"/>
      <c r="Q6" s="1"/>
      <c r="R6" s="1"/>
      <c r="S6" s="1"/>
      <c r="T6" s="1"/>
      <c r="U6" s="1"/>
    </row>
    <row r="7" spans="1:21" ht="19.5" thickBot="1" x14ac:dyDescent="0.3">
      <c r="A7" s="8"/>
      <c r="B7" s="269" t="s">
        <v>40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7"/>
      <c r="P7" s="1"/>
      <c r="Q7" s="1"/>
      <c r="R7" s="1"/>
      <c r="S7" s="1"/>
      <c r="T7" s="1"/>
      <c r="U7" s="1"/>
    </row>
    <row r="8" spans="1:21" ht="12" customHeight="1" thickBot="1" x14ac:dyDescent="0.3">
      <c r="A8" s="24"/>
      <c r="B8" s="233"/>
      <c r="C8" s="233"/>
      <c r="D8" s="233"/>
      <c r="E8" s="233"/>
      <c r="F8" s="233"/>
      <c r="G8" s="233"/>
      <c r="H8" s="215"/>
      <c r="I8" s="215"/>
      <c r="J8" s="233"/>
      <c r="K8" s="233"/>
      <c r="L8" s="233"/>
      <c r="M8" s="233"/>
      <c r="N8" s="233"/>
      <c r="O8" s="233"/>
      <c r="P8" s="1"/>
      <c r="Q8" s="1"/>
      <c r="R8" s="1"/>
      <c r="S8" s="1"/>
      <c r="T8" s="1"/>
      <c r="U8" s="1"/>
    </row>
    <row r="9" spans="1:21" ht="19.5" thickBot="1" x14ac:dyDescent="0.3">
      <c r="A9" s="263"/>
      <c r="B9" s="262" t="s">
        <v>39</v>
      </c>
      <c r="C9" s="261"/>
      <c r="D9" s="260"/>
      <c r="E9" s="266"/>
      <c r="F9" s="265"/>
      <c r="G9" s="265"/>
      <c r="H9" s="265"/>
      <c r="I9" s="264"/>
      <c r="J9" s="233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.6" customHeight="1" thickBot="1" x14ac:dyDescent="0.3">
      <c r="A10" s="24"/>
      <c r="B10" s="233"/>
      <c r="C10" s="233"/>
      <c r="D10" s="233"/>
      <c r="E10" s="233"/>
      <c r="F10" s="233"/>
      <c r="G10" s="233"/>
      <c r="H10" s="215"/>
      <c r="I10" s="215"/>
      <c r="J10" s="233"/>
      <c r="K10" s="233"/>
      <c r="L10" s="233"/>
      <c r="M10" s="233"/>
      <c r="N10" s="233"/>
      <c r="O10" s="233"/>
      <c r="P10" s="1"/>
      <c r="Q10" s="1"/>
      <c r="R10" s="1"/>
      <c r="S10" s="1"/>
      <c r="T10" s="1"/>
      <c r="U10" s="1"/>
    </row>
    <row r="11" spans="1:21" ht="19.5" thickBot="1" x14ac:dyDescent="0.3">
      <c r="A11" s="263"/>
      <c r="B11" s="262" t="s">
        <v>38</v>
      </c>
      <c r="C11" s="261"/>
      <c r="D11" s="260"/>
      <c r="E11" s="259"/>
      <c r="F11" s="258"/>
      <c r="G11" s="258"/>
      <c r="H11" s="258"/>
      <c r="I11" s="258"/>
      <c r="J11" s="258"/>
      <c r="K11" s="258"/>
      <c r="L11" s="258"/>
      <c r="M11" s="258"/>
      <c r="N11" s="258"/>
      <c r="O11" s="257"/>
      <c r="P11" s="1"/>
      <c r="Q11" s="1"/>
      <c r="R11" s="1"/>
      <c r="S11" s="1"/>
      <c r="T11" s="1"/>
      <c r="U11" s="1"/>
    </row>
    <row r="12" spans="1:21" ht="19.5" thickBot="1" x14ac:dyDescent="0.3">
      <c r="A12" s="24"/>
      <c r="B12" s="233"/>
      <c r="C12" s="233"/>
      <c r="D12" s="233"/>
      <c r="E12" s="233"/>
      <c r="F12" s="233"/>
      <c r="G12" s="233"/>
      <c r="H12" s="215"/>
      <c r="I12" s="215"/>
      <c r="J12" s="233"/>
      <c r="K12" s="233"/>
      <c r="L12" s="233"/>
      <c r="M12" s="233"/>
      <c r="N12" s="233"/>
      <c r="O12" s="233"/>
      <c r="P12" s="1"/>
      <c r="Q12" s="1"/>
      <c r="R12" s="1"/>
      <c r="S12" s="1"/>
      <c r="T12" s="1"/>
      <c r="U12" s="1"/>
    </row>
    <row r="13" spans="1:21" ht="18.75" x14ac:dyDescent="0.25">
      <c r="A13" s="248"/>
      <c r="B13" s="254" t="s">
        <v>37</v>
      </c>
      <c r="C13" s="253"/>
      <c r="D13" s="252"/>
      <c r="E13" s="251"/>
      <c r="F13" s="256" t="s">
        <v>24</v>
      </c>
      <c r="G13" s="255"/>
      <c r="H13" s="215"/>
      <c r="I13" s="215"/>
      <c r="J13" s="254" t="s">
        <v>37</v>
      </c>
      <c r="K13" s="253"/>
      <c r="L13" s="252"/>
      <c r="M13" s="251"/>
      <c r="N13" s="250" t="s">
        <v>22</v>
      </c>
      <c r="O13" s="249"/>
      <c r="P13" s="1"/>
      <c r="Q13" s="1"/>
      <c r="R13" s="1"/>
      <c r="S13" s="1"/>
      <c r="T13" s="1"/>
      <c r="U13" s="1"/>
    </row>
    <row r="14" spans="1:21" ht="19.5" thickBot="1" x14ac:dyDescent="0.3">
      <c r="A14" s="248"/>
      <c r="B14" s="245" t="s">
        <v>36</v>
      </c>
      <c r="C14" s="244"/>
      <c r="D14" s="244"/>
      <c r="E14" s="243"/>
      <c r="F14" s="247"/>
      <c r="G14" s="246"/>
      <c r="H14" s="215"/>
      <c r="I14" s="215"/>
      <c r="J14" s="245" t="s">
        <v>36</v>
      </c>
      <c r="K14" s="244"/>
      <c r="L14" s="244"/>
      <c r="M14" s="243"/>
      <c r="N14" s="242"/>
      <c r="O14" s="241"/>
      <c r="P14" s="1"/>
      <c r="Q14" s="1"/>
      <c r="R14" s="1"/>
      <c r="S14" s="1"/>
      <c r="T14" s="1"/>
      <c r="U14" s="1"/>
    </row>
    <row r="15" spans="1:21" ht="18.75" x14ac:dyDescent="0.25">
      <c r="A15" s="237"/>
      <c r="B15" s="240"/>
      <c r="C15" s="239"/>
      <c r="D15" s="239"/>
      <c r="E15" s="239"/>
      <c r="F15" s="239"/>
      <c r="G15" s="238"/>
      <c r="H15" s="215"/>
      <c r="I15" s="215"/>
      <c r="J15" s="240"/>
      <c r="K15" s="239"/>
      <c r="L15" s="239"/>
      <c r="M15" s="239"/>
      <c r="N15" s="239"/>
      <c r="O15" s="238"/>
      <c r="P15" s="1"/>
      <c r="Q15" s="1"/>
      <c r="R15" s="1"/>
      <c r="S15" s="1"/>
      <c r="T15" s="1"/>
      <c r="U15" s="1"/>
    </row>
    <row r="16" spans="1:21" ht="19.5" thickBot="1" x14ac:dyDescent="0.3">
      <c r="A16" s="237"/>
      <c r="B16" s="236"/>
      <c r="C16" s="235"/>
      <c r="D16" s="235"/>
      <c r="E16" s="235"/>
      <c r="F16" s="235"/>
      <c r="G16" s="234"/>
      <c r="H16" s="215"/>
      <c r="I16" s="215"/>
      <c r="J16" s="236"/>
      <c r="K16" s="235"/>
      <c r="L16" s="235"/>
      <c r="M16" s="235"/>
      <c r="N16" s="235"/>
      <c r="O16" s="234"/>
      <c r="P16" s="1"/>
      <c r="Q16" s="1"/>
      <c r="R16" s="1"/>
      <c r="S16" s="1"/>
      <c r="T16" s="1"/>
      <c r="U16" s="1"/>
    </row>
    <row r="17" spans="1:21" ht="19.5" thickBot="1" x14ac:dyDescent="0.3">
      <c r="A17" s="24"/>
      <c r="B17" s="233"/>
      <c r="C17" s="233"/>
      <c r="D17" s="233"/>
      <c r="E17" s="233"/>
      <c r="F17" s="233"/>
      <c r="G17" s="233"/>
      <c r="H17" s="215"/>
      <c r="I17" s="215"/>
      <c r="J17" s="233"/>
      <c r="K17" s="233"/>
      <c r="L17" s="233"/>
      <c r="M17" s="233"/>
      <c r="N17" s="233"/>
      <c r="O17" s="233"/>
      <c r="P17" s="1"/>
      <c r="Q17" s="1"/>
      <c r="R17" s="1"/>
      <c r="S17" s="1"/>
      <c r="T17" s="1"/>
      <c r="U17" s="1"/>
    </row>
    <row r="18" spans="1:21" ht="19.5" thickBot="1" x14ac:dyDescent="0.3">
      <c r="A18" s="24"/>
      <c r="B18" s="231" t="s">
        <v>35</v>
      </c>
      <c r="C18" s="230"/>
      <c r="D18" s="229"/>
      <c r="E18" s="229"/>
      <c r="F18" s="229"/>
      <c r="G18" s="228"/>
      <c r="H18" s="232"/>
      <c r="I18" s="232"/>
      <c r="J18" s="231" t="s">
        <v>35</v>
      </c>
      <c r="K18" s="230"/>
      <c r="L18" s="229"/>
      <c r="M18" s="229"/>
      <c r="N18" s="229"/>
      <c r="O18" s="228"/>
      <c r="P18" s="1"/>
      <c r="Q18" s="1"/>
      <c r="R18" s="1"/>
      <c r="S18" s="1"/>
      <c r="T18" s="1"/>
      <c r="U18" s="1"/>
    </row>
    <row r="19" spans="1:21" ht="18.75" x14ac:dyDescent="0.25">
      <c r="A19" s="221"/>
      <c r="B19" s="227" t="s">
        <v>34</v>
      </c>
      <c r="C19" s="226"/>
      <c r="D19" s="225"/>
      <c r="E19" s="224"/>
      <c r="F19" s="223"/>
      <c r="G19" s="222"/>
      <c r="H19" s="215"/>
      <c r="I19" s="215"/>
      <c r="J19" s="227" t="s">
        <v>34</v>
      </c>
      <c r="K19" s="226"/>
      <c r="L19" s="225"/>
      <c r="M19" s="224"/>
      <c r="N19" s="223"/>
      <c r="O19" s="222"/>
      <c r="P19" s="1"/>
      <c r="Q19" s="1"/>
      <c r="R19" s="1"/>
      <c r="S19" s="1"/>
      <c r="T19" s="1"/>
      <c r="U19" s="1"/>
    </row>
    <row r="20" spans="1:21" ht="19.5" thickBot="1" x14ac:dyDescent="0.3">
      <c r="A20" s="221"/>
      <c r="B20" s="220" t="s">
        <v>33</v>
      </c>
      <c r="C20" s="219"/>
      <c r="D20" s="218"/>
      <c r="E20" s="217"/>
      <c r="F20" s="217"/>
      <c r="G20" s="216"/>
      <c r="H20" s="215"/>
      <c r="I20" s="215"/>
      <c r="J20" s="220" t="s">
        <v>33</v>
      </c>
      <c r="K20" s="219"/>
      <c r="L20" s="218"/>
      <c r="M20" s="217"/>
      <c r="N20" s="217"/>
      <c r="O20" s="216"/>
      <c r="P20" s="1"/>
      <c r="Q20" s="1"/>
      <c r="R20" s="1"/>
      <c r="S20" s="1"/>
      <c r="T20" s="1"/>
      <c r="U20" s="1"/>
    </row>
    <row r="21" spans="1:21" ht="18.75" x14ac:dyDescent="0.25">
      <c r="A21" s="24"/>
      <c r="B21" s="52"/>
      <c r="C21" s="52"/>
      <c r="D21" s="52"/>
      <c r="E21" s="52"/>
      <c r="F21" s="52"/>
      <c r="G21" s="52"/>
      <c r="H21" s="215"/>
      <c r="I21" s="215"/>
      <c r="J21" s="52"/>
      <c r="K21" s="52"/>
      <c r="L21" s="52"/>
      <c r="M21" s="52"/>
      <c r="N21" s="52"/>
      <c r="O21" s="52"/>
      <c r="P21" s="1"/>
      <c r="Q21" s="1"/>
      <c r="R21" s="1"/>
      <c r="S21" s="1"/>
      <c r="T21" s="1"/>
      <c r="U21" s="1"/>
    </row>
    <row r="22" spans="1:21" ht="27" thickBot="1" x14ac:dyDescent="0.3">
      <c r="A22" s="24"/>
      <c r="B22" s="214" t="s">
        <v>32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1"/>
      <c r="Q22" s="1"/>
      <c r="R22" s="1"/>
      <c r="S22" s="1"/>
      <c r="T22" s="1"/>
      <c r="U22" s="1"/>
    </row>
    <row r="23" spans="1:21" ht="19.5" thickBot="1" x14ac:dyDescent="0.3">
      <c r="A23" s="213"/>
      <c r="B23" s="211"/>
      <c r="C23" s="210" t="s">
        <v>31</v>
      </c>
      <c r="D23" s="209"/>
      <c r="E23" s="208"/>
      <c r="F23" s="212" t="s">
        <v>30</v>
      </c>
      <c r="G23" s="206"/>
      <c r="H23" s="211"/>
      <c r="I23" s="211"/>
      <c r="J23" s="211"/>
      <c r="K23" s="210" t="s">
        <v>31</v>
      </c>
      <c r="L23" s="209"/>
      <c r="M23" s="208"/>
      <c r="N23" s="207" t="s">
        <v>30</v>
      </c>
      <c r="O23" s="206"/>
      <c r="P23" s="1"/>
      <c r="Q23" s="1"/>
      <c r="R23" s="1"/>
      <c r="S23" s="1"/>
      <c r="T23" s="1"/>
      <c r="U23" s="1"/>
    </row>
    <row r="24" spans="1:21" ht="18.75" x14ac:dyDescent="0.25">
      <c r="A24" s="24"/>
      <c r="B24" s="202">
        <v>1</v>
      </c>
      <c r="C24" s="205"/>
      <c r="D24" s="204"/>
      <c r="E24" s="203"/>
      <c r="F24" s="201"/>
      <c r="G24" s="200"/>
      <c r="H24" s="42"/>
      <c r="I24" s="42"/>
      <c r="J24" s="202">
        <v>1</v>
      </c>
      <c r="K24" s="198"/>
      <c r="L24" s="197"/>
      <c r="M24" s="196"/>
      <c r="N24" s="201"/>
      <c r="O24" s="200"/>
      <c r="P24" s="1"/>
      <c r="Q24" s="1"/>
      <c r="R24" s="1"/>
      <c r="S24" s="1"/>
      <c r="T24" s="1"/>
      <c r="U24" s="1"/>
    </row>
    <row r="25" spans="1:21" ht="18.75" x14ac:dyDescent="0.25">
      <c r="A25" s="24"/>
      <c r="B25" s="199">
        <v>2</v>
      </c>
      <c r="C25" s="198"/>
      <c r="D25" s="197"/>
      <c r="E25" s="196"/>
      <c r="F25" s="195"/>
      <c r="G25" s="194"/>
      <c r="H25" s="42"/>
      <c r="I25" s="42"/>
      <c r="J25" s="199">
        <v>2</v>
      </c>
      <c r="K25" s="198"/>
      <c r="L25" s="197"/>
      <c r="M25" s="196"/>
      <c r="N25" s="195"/>
      <c r="O25" s="194"/>
      <c r="P25" s="1"/>
      <c r="Q25" s="1"/>
      <c r="R25" s="1"/>
      <c r="S25" s="1"/>
      <c r="T25" s="1"/>
      <c r="U25" s="1"/>
    </row>
    <row r="26" spans="1:21" ht="18.75" x14ac:dyDescent="0.25">
      <c r="A26" s="24"/>
      <c r="B26" s="199">
        <v>3</v>
      </c>
      <c r="C26" s="198"/>
      <c r="D26" s="197"/>
      <c r="E26" s="196"/>
      <c r="F26" s="195"/>
      <c r="G26" s="194"/>
      <c r="H26" s="42"/>
      <c r="I26" s="42"/>
      <c r="J26" s="199">
        <v>3</v>
      </c>
      <c r="K26" s="198"/>
      <c r="L26" s="197"/>
      <c r="M26" s="196"/>
      <c r="N26" s="195"/>
      <c r="O26" s="194"/>
      <c r="P26" s="1"/>
      <c r="Q26" s="1"/>
      <c r="R26" s="1"/>
      <c r="S26" s="1"/>
      <c r="T26" s="1"/>
      <c r="U26" s="1"/>
    </row>
    <row r="27" spans="1:21" ht="18.75" x14ac:dyDescent="0.25">
      <c r="A27" s="24"/>
      <c r="B27" s="199">
        <v>4</v>
      </c>
      <c r="C27" s="198"/>
      <c r="D27" s="197"/>
      <c r="E27" s="196"/>
      <c r="F27" s="195"/>
      <c r="G27" s="194"/>
      <c r="H27" s="42"/>
      <c r="I27" s="42"/>
      <c r="J27" s="199">
        <v>4</v>
      </c>
      <c r="K27" s="198"/>
      <c r="L27" s="197"/>
      <c r="M27" s="196"/>
      <c r="N27" s="195"/>
      <c r="O27" s="194"/>
      <c r="P27" s="1"/>
      <c r="Q27" s="1"/>
      <c r="R27" s="1"/>
      <c r="S27" s="1"/>
      <c r="T27" s="1"/>
      <c r="U27" s="1"/>
    </row>
    <row r="28" spans="1:21" ht="18.75" x14ac:dyDescent="0.25">
      <c r="A28" s="24"/>
      <c r="B28" s="199">
        <v>5</v>
      </c>
      <c r="C28" s="198"/>
      <c r="D28" s="197"/>
      <c r="E28" s="196"/>
      <c r="F28" s="195"/>
      <c r="G28" s="194"/>
      <c r="H28" s="42"/>
      <c r="I28" s="42"/>
      <c r="J28" s="199">
        <v>5</v>
      </c>
      <c r="K28" s="198"/>
      <c r="L28" s="197"/>
      <c r="M28" s="196"/>
      <c r="N28" s="195"/>
      <c r="O28" s="194"/>
      <c r="P28" s="1"/>
      <c r="Q28" s="1"/>
      <c r="R28" s="1"/>
      <c r="S28" s="1"/>
      <c r="T28" s="1"/>
      <c r="U28" s="1"/>
    </row>
    <row r="29" spans="1:21" ht="18.75" x14ac:dyDescent="0.25">
      <c r="A29" s="24"/>
      <c r="B29" s="199">
        <v>6</v>
      </c>
      <c r="C29" s="198"/>
      <c r="D29" s="197"/>
      <c r="E29" s="196"/>
      <c r="F29" s="195"/>
      <c r="G29" s="194"/>
      <c r="H29" s="42"/>
      <c r="I29" s="42"/>
      <c r="J29" s="199">
        <v>6</v>
      </c>
      <c r="K29" s="198"/>
      <c r="L29" s="197"/>
      <c r="M29" s="196"/>
      <c r="N29" s="195"/>
      <c r="O29" s="194"/>
      <c r="P29" s="1"/>
      <c r="Q29" s="1"/>
      <c r="R29" s="1"/>
      <c r="S29" s="1"/>
      <c r="T29" s="1"/>
      <c r="U29" s="1"/>
    </row>
    <row r="30" spans="1:21" ht="18.75" x14ac:dyDescent="0.25">
      <c r="A30" s="24"/>
      <c r="B30" s="199">
        <v>7</v>
      </c>
      <c r="C30" s="198"/>
      <c r="D30" s="197"/>
      <c r="E30" s="196"/>
      <c r="F30" s="195"/>
      <c r="G30" s="194"/>
      <c r="H30" s="42"/>
      <c r="I30" s="42"/>
      <c r="J30" s="199">
        <v>7</v>
      </c>
      <c r="K30" s="198"/>
      <c r="L30" s="197"/>
      <c r="M30" s="196"/>
      <c r="N30" s="195"/>
      <c r="O30" s="194"/>
      <c r="P30" s="1"/>
      <c r="Q30" s="1"/>
      <c r="R30" s="1"/>
      <c r="S30" s="1"/>
      <c r="T30" s="1"/>
      <c r="U30" s="1"/>
    </row>
    <row r="31" spans="1:21" ht="18.75" x14ac:dyDescent="0.25">
      <c r="A31" s="24"/>
      <c r="B31" s="199">
        <v>8</v>
      </c>
      <c r="C31" s="198"/>
      <c r="D31" s="197"/>
      <c r="E31" s="196"/>
      <c r="F31" s="195"/>
      <c r="G31" s="194"/>
      <c r="H31" s="42"/>
      <c r="I31" s="42"/>
      <c r="J31" s="199">
        <v>8</v>
      </c>
      <c r="K31" s="198"/>
      <c r="L31" s="197"/>
      <c r="M31" s="196"/>
      <c r="N31" s="195"/>
      <c r="O31" s="194"/>
      <c r="P31" s="1"/>
      <c r="Q31" s="1"/>
      <c r="R31" s="1"/>
      <c r="S31" s="1"/>
      <c r="T31" s="1"/>
      <c r="U31" s="1"/>
    </row>
    <row r="32" spans="1:21" ht="9" customHeight="1" thickBot="1" x14ac:dyDescent="0.3">
      <c r="A32" s="24"/>
      <c r="B32" s="52"/>
      <c r="C32" s="52"/>
      <c r="D32" s="52"/>
      <c r="E32" s="52"/>
      <c r="F32" s="52"/>
      <c r="G32" s="52"/>
      <c r="H32" s="42"/>
      <c r="I32" s="42"/>
      <c r="J32" s="52"/>
      <c r="K32" s="52"/>
      <c r="L32" s="52"/>
      <c r="M32" s="52"/>
      <c r="N32" s="52"/>
      <c r="O32" s="52"/>
      <c r="P32" s="1"/>
      <c r="Q32" s="1"/>
      <c r="R32" s="1"/>
      <c r="S32" s="1"/>
      <c r="T32" s="1"/>
      <c r="U32" s="1"/>
    </row>
    <row r="33" spans="1:21" ht="25.9" customHeight="1" x14ac:dyDescent="0.25">
      <c r="A33" s="176"/>
      <c r="B33" s="193" t="s">
        <v>29</v>
      </c>
      <c r="C33" s="192"/>
      <c r="D33" s="190"/>
      <c r="E33" s="190"/>
      <c r="F33" s="190" t="s">
        <v>28</v>
      </c>
      <c r="G33" s="190"/>
      <c r="H33" s="190"/>
      <c r="I33" s="190"/>
      <c r="J33" s="190"/>
      <c r="K33" s="191"/>
      <c r="L33" s="190" t="s">
        <v>27</v>
      </c>
      <c r="M33" s="190"/>
      <c r="N33" s="190"/>
      <c r="O33" s="189"/>
      <c r="P33" s="1"/>
      <c r="Q33" s="1"/>
      <c r="R33" s="1"/>
      <c r="S33" s="1"/>
      <c r="T33" s="1"/>
      <c r="U33" s="1"/>
    </row>
    <row r="34" spans="1:21" ht="31.9" customHeight="1" thickBot="1" x14ac:dyDescent="0.3">
      <c r="A34" s="176"/>
      <c r="B34" s="188"/>
      <c r="C34" s="187"/>
      <c r="D34" s="185"/>
      <c r="E34" s="185"/>
      <c r="F34" s="185"/>
      <c r="G34" s="185"/>
      <c r="H34" s="185"/>
      <c r="I34" s="185"/>
      <c r="J34" s="185"/>
      <c r="K34" s="186"/>
      <c r="L34" s="185"/>
      <c r="M34" s="185"/>
      <c r="N34" s="185"/>
      <c r="O34" s="184"/>
      <c r="P34" s="1"/>
      <c r="Q34" s="1"/>
      <c r="R34" s="1"/>
      <c r="S34" s="1"/>
      <c r="T34" s="1"/>
      <c r="U34" s="1"/>
    </row>
    <row r="35" spans="1:21" ht="4.9000000000000004" customHeight="1" x14ac:dyDescent="0.25">
      <c r="A35" s="176"/>
      <c r="B35" s="183"/>
      <c r="C35" s="183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"/>
      <c r="Q35" s="1"/>
      <c r="R35" s="1"/>
      <c r="S35" s="1"/>
      <c r="T35" s="1"/>
      <c r="U35" s="1"/>
    </row>
    <row r="36" spans="1:21" ht="4.9000000000000004" customHeight="1" x14ac:dyDescent="0.25">
      <c r="A36" s="24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"/>
      <c r="Q36" s="1"/>
      <c r="R36" s="1"/>
      <c r="S36" s="1"/>
      <c r="T36" s="1"/>
      <c r="U36" s="1"/>
    </row>
    <row r="37" spans="1:21" ht="81" customHeight="1" x14ac:dyDescent="0.25">
      <c r="A37" s="24"/>
      <c r="B37" s="180" t="s">
        <v>26</v>
      </c>
      <c r="C37" s="180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"/>
      <c r="Q37" s="1"/>
      <c r="R37" s="1"/>
      <c r="S37" s="1"/>
      <c r="T37" s="1"/>
      <c r="U37" s="1"/>
    </row>
    <row r="38" spans="1:21" ht="34.15" customHeight="1" x14ac:dyDescent="0.25">
      <c r="A38" s="24"/>
      <c r="B38" s="178"/>
      <c r="C38" s="178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"/>
      <c r="Q38" s="1"/>
      <c r="R38" s="1"/>
      <c r="S38" s="1"/>
      <c r="T38" s="1"/>
      <c r="U38" s="1"/>
    </row>
    <row r="39" spans="1:21" ht="6" customHeight="1" x14ac:dyDescent="0.25">
      <c r="A39" s="176"/>
      <c r="B39" s="175" t="s">
        <v>25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"/>
      <c r="Q39" s="1"/>
      <c r="R39" s="1"/>
      <c r="S39" s="1"/>
      <c r="T39" s="1"/>
      <c r="U39" s="1"/>
    </row>
    <row r="40" spans="1:21" ht="6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"/>
      <c r="Q40" s="1"/>
      <c r="R40" s="1"/>
      <c r="S40" s="1"/>
      <c r="T40" s="1"/>
      <c r="U40" s="1"/>
    </row>
    <row r="41" spans="1:21" ht="4.1500000000000004" customHeight="1" thickBot="1" x14ac:dyDescent="0.3">
      <c r="A41" s="174"/>
      <c r="B41" s="172"/>
      <c r="C41" s="172"/>
      <c r="D41" s="172"/>
      <c r="E41" s="172"/>
      <c r="F41" s="172"/>
      <c r="G41" s="172"/>
      <c r="H41" s="173"/>
      <c r="I41" s="173"/>
      <c r="J41" s="172"/>
      <c r="K41" s="172"/>
      <c r="L41" s="53"/>
      <c r="M41" s="53"/>
      <c r="N41" s="53"/>
      <c r="O41" s="53"/>
      <c r="P41" s="1"/>
      <c r="Q41" s="1"/>
      <c r="R41" s="1"/>
      <c r="S41" s="1"/>
      <c r="T41" s="1"/>
      <c r="U41" s="1"/>
    </row>
    <row r="42" spans="1:21" ht="15" customHeight="1" x14ac:dyDescent="0.25">
      <c r="A42" s="24"/>
      <c r="B42" s="171" t="s">
        <v>23</v>
      </c>
      <c r="C42" s="170"/>
      <c r="D42" s="170"/>
      <c r="E42" s="170"/>
      <c r="F42" s="169" t="s">
        <v>24</v>
      </c>
      <c r="G42" s="168"/>
      <c r="H42" s="42"/>
      <c r="I42" s="42"/>
      <c r="J42" s="171" t="s">
        <v>23</v>
      </c>
      <c r="K42" s="170"/>
      <c r="L42" s="170"/>
      <c r="M42" s="170"/>
      <c r="N42" s="169" t="s">
        <v>22</v>
      </c>
      <c r="O42" s="168"/>
      <c r="P42" s="1"/>
      <c r="Q42" s="1"/>
      <c r="R42" s="1"/>
      <c r="S42" s="1"/>
      <c r="T42" s="1"/>
      <c r="U42" s="1"/>
    </row>
    <row r="43" spans="1:21" ht="19.5" thickBot="1" x14ac:dyDescent="0.3">
      <c r="A43" s="24"/>
      <c r="B43" s="166" t="str">
        <f>IF(B15="","",B15)</f>
        <v/>
      </c>
      <c r="C43" s="167"/>
      <c r="D43" s="167"/>
      <c r="E43" s="167"/>
      <c r="F43" s="166"/>
      <c r="G43" s="165"/>
      <c r="H43" s="42"/>
      <c r="I43" s="42"/>
      <c r="J43" s="166" t="str">
        <f>IF(J15="","",J15)</f>
        <v/>
      </c>
      <c r="K43" s="167"/>
      <c r="L43" s="167"/>
      <c r="M43" s="167"/>
      <c r="N43" s="166"/>
      <c r="O43" s="165"/>
      <c r="P43" s="1"/>
      <c r="Q43" s="1"/>
      <c r="R43" s="1"/>
      <c r="S43" s="1"/>
      <c r="T43" s="1"/>
      <c r="U43" s="1"/>
    </row>
    <row r="44" spans="1:21" ht="3.6" customHeight="1" thickBot="1" x14ac:dyDescent="0.3">
      <c r="A44" s="24"/>
      <c r="B44" s="53"/>
      <c r="C44" s="53"/>
      <c r="D44" s="53"/>
      <c r="E44" s="53"/>
      <c r="F44" s="53"/>
      <c r="G44" s="53"/>
      <c r="H44" s="42"/>
      <c r="I44" s="42"/>
      <c r="J44" s="53"/>
      <c r="K44" s="53"/>
      <c r="L44" s="53"/>
      <c r="M44" s="53"/>
      <c r="N44" s="53"/>
      <c r="O44" s="53"/>
      <c r="P44" s="1"/>
      <c r="Q44" s="1"/>
      <c r="R44" s="164">
        <f>B15</f>
        <v>0</v>
      </c>
      <c r="S44" s="163">
        <f>J15</f>
        <v>0</v>
      </c>
      <c r="T44" s="1"/>
      <c r="U44" s="1"/>
    </row>
    <row r="45" spans="1:21" ht="15.75" thickBot="1" x14ac:dyDescent="0.3">
      <c r="A45" s="66" t="s">
        <v>21</v>
      </c>
      <c r="B45" s="51" t="s">
        <v>19</v>
      </c>
      <c r="C45" s="50"/>
      <c r="D45" s="50"/>
      <c r="E45" s="161"/>
      <c r="F45" s="120" t="s">
        <v>18</v>
      </c>
      <c r="G45" s="162" t="s">
        <v>17</v>
      </c>
      <c r="H45" s="42"/>
      <c r="I45" s="42"/>
      <c r="J45" s="51" t="s">
        <v>19</v>
      </c>
      <c r="K45" s="50"/>
      <c r="L45" s="50"/>
      <c r="M45" s="161"/>
      <c r="N45" s="160" t="s">
        <v>18</v>
      </c>
      <c r="O45" s="120" t="s">
        <v>17</v>
      </c>
      <c r="P45" s="1"/>
      <c r="Q45" s="1"/>
      <c r="R45" s="1"/>
      <c r="S45" s="1"/>
      <c r="T45" s="1"/>
      <c r="U45" s="1"/>
    </row>
    <row r="46" spans="1:21" ht="20.45" customHeight="1" x14ac:dyDescent="0.25">
      <c r="A46" s="66"/>
      <c r="B46" s="104">
        <v>1</v>
      </c>
      <c r="C46" s="103"/>
      <c r="D46" s="119" t="str">
        <f>IF(C46="","",_xlfn.XLOOKUP(C46,#REF!,#REF!))</f>
        <v/>
      </c>
      <c r="E46" s="112"/>
      <c r="F46" s="100"/>
      <c r="G46" s="157">
        <f>IF(F46&lt;13,0,1)</f>
        <v>0</v>
      </c>
      <c r="H46" s="116" t="s">
        <v>16</v>
      </c>
      <c r="I46" s="105"/>
      <c r="J46" s="104">
        <v>1</v>
      </c>
      <c r="K46" s="103"/>
      <c r="L46" s="102" t="str">
        <f>IF(K46="","",_xlfn.XLOOKUP(K46,#REF!,#REF!))</f>
        <v/>
      </c>
      <c r="M46" s="101"/>
      <c r="N46" s="118"/>
      <c r="O46" s="157">
        <f>IF(N46&lt;13,0,1)</f>
        <v>0</v>
      </c>
      <c r="P46" s="1"/>
      <c r="Q46" s="1"/>
      <c r="R46" s="1"/>
      <c r="S46" s="1"/>
      <c r="T46" s="1"/>
      <c r="U46" s="1"/>
    </row>
    <row r="47" spans="1:21" ht="20.45" customHeight="1" x14ac:dyDescent="0.25">
      <c r="A47" s="66"/>
      <c r="B47" s="93">
        <v>2</v>
      </c>
      <c r="C47" s="153"/>
      <c r="D47" s="159" t="str">
        <f>IF(C47="","",_xlfn.XLOOKUP(C47,#REF!,#REF!))</f>
        <v/>
      </c>
      <c r="E47" s="158"/>
      <c r="F47" s="118"/>
      <c r="G47" s="150"/>
      <c r="H47" s="155"/>
      <c r="I47" s="154"/>
      <c r="J47" s="93">
        <v>2</v>
      </c>
      <c r="K47" s="153"/>
      <c r="L47" s="152" t="str">
        <f>IF(K47="","",_xlfn.XLOOKUP(K47,#REF!,#REF!))</f>
        <v/>
      </c>
      <c r="M47" s="151"/>
      <c r="N47" s="118"/>
      <c r="O47" s="150"/>
      <c r="P47" s="1"/>
      <c r="Q47" s="1"/>
      <c r="R47" s="1"/>
      <c r="S47" s="1"/>
      <c r="T47" s="1"/>
      <c r="U47" s="1"/>
    </row>
    <row r="48" spans="1:21" ht="20.45" customHeight="1" thickBot="1" x14ac:dyDescent="0.3">
      <c r="A48" s="66"/>
      <c r="B48" s="109">
        <v>3</v>
      </c>
      <c r="C48" s="148"/>
      <c r="D48" s="149" t="str">
        <f>IF(C48="","",_xlfn.XLOOKUP(C48,#REF!,#REF!))</f>
        <v/>
      </c>
      <c r="E48" s="146"/>
      <c r="F48" s="89"/>
      <c r="G48" s="145"/>
      <c r="H48" s="114"/>
      <c r="I48" s="94"/>
      <c r="J48" s="109">
        <v>3</v>
      </c>
      <c r="K48" s="148"/>
      <c r="L48" s="147" t="str">
        <f>IF(K48="","",_xlfn.XLOOKUP(K48,#REF!,#REF!))</f>
        <v/>
      </c>
      <c r="M48" s="146"/>
      <c r="N48" s="89"/>
      <c r="O48" s="145"/>
      <c r="P48" s="1"/>
      <c r="Q48" s="1"/>
      <c r="R48" s="1"/>
      <c r="S48" s="1"/>
      <c r="T48" s="1"/>
      <c r="U48" s="1"/>
    </row>
    <row r="49" spans="1:21" ht="20.45" customHeight="1" x14ac:dyDescent="0.25">
      <c r="A49" s="66"/>
      <c r="B49" s="111">
        <v>1</v>
      </c>
      <c r="C49" s="103"/>
      <c r="D49" s="107" t="str">
        <f>IF(C49="","",_xlfn.XLOOKUP(C49,#REF!,#REF!))</f>
        <v/>
      </c>
      <c r="E49" s="101"/>
      <c r="F49" s="100"/>
      <c r="G49" s="157">
        <f>IF(F49&lt;13,0,1)</f>
        <v>0</v>
      </c>
      <c r="H49" s="116" t="s">
        <v>16</v>
      </c>
      <c r="I49" s="105"/>
      <c r="J49" s="111">
        <v>1</v>
      </c>
      <c r="K49" s="103"/>
      <c r="L49" s="102" t="str">
        <f>IF(K49="","",_xlfn.XLOOKUP(K49,#REF!,#REF!))</f>
        <v/>
      </c>
      <c r="M49" s="101"/>
      <c r="N49" s="118"/>
      <c r="O49" s="157">
        <f>IF(N49&lt;13,0,1)</f>
        <v>0</v>
      </c>
      <c r="P49" s="1"/>
      <c r="Q49" s="1"/>
      <c r="R49" s="1"/>
      <c r="S49" s="1"/>
      <c r="T49" s="1"/>
      <c r="U49" s="1"/>
    </row>
    <row r="50" spans="1:21" ht="20.45" customHeight="1" x14ac:dyDescent="0.25">
      <c r="A50" s="66"/>
      <c r="B50" s="104">
        <v>2</v>
      </c>
      <c r="C50" s="153"/>
      <c r="D50" s="156" t="str">
        <f>IF(C50="","",_xlfn.XLOOKUP(C50,#REF!,#REF!))</f>
        <v/>
      </c>
      <c r="E50" s="151"/>
      <c r="F50" s="118"/>
      <c r="G50" s="150"/>
      <c r="H50" s="155"/>
      <c r="I50" s="154"/>
      <c r="J50" s="104">
        <v>2</v>
      </c>
      <c r="K50" s="153"/>
      <c r="L50" s="152" t="str">
        <f>IF(K50="","",_xlfn.XLOOKUP(K50,#REF!,#REF!))</f>
        <v/>
      </c>
      <c r="M50" s="151"/>
      <c r="N50" s="118"/>
      <c r="O50" s="150"/>
      <c r="P50" s="1"/>
      <c r="Q50" s="1"/>
      <c r="R50" s="1"/>
      <c r="S50" s="1"/>
      <c r="T50" s="1"/>
      <c r="U50" s="1"/>
    </row>
    <row r="51" spans="1:21" ht="20.45" customHeight="1" thickBot="1" x14ac:dyDescent="0.3">
      <c r="A51" s="66"/>
      <c r="B51" s="93">
        <v>3</v>
      </c>
      <c r="C51" s="148"/>
      <c r="D51" s="149" t="str">
        <f>IF(C51="","",_xlfn.XLOOKUP(C51,#REF!,#REF!))</f>
        <v/>
      </c>
      <c r="E51" s="146"/>
      <c r="F51" s="89"/>
      <c r="G51" s="145"/>
      <c r="H51" s="114"/>
      <c r="I51" s="94"/>
      <c r="J51" s="93">
        <v>3</v>
      </c>
      <c r="K51" s="148"/>
      <c r="L51" s="147" t="str">
        <f>IF(K51="","",_xlfn.XLOOKUP(K51,#REF!,#REF!))</f>
        <v/>
      </c>
      <c r="M51" s="146"/>
      <c r="N51" s="89"/>
      <c r="O51" s="145"/>
      <c r="P51" s="1"/>
      <c r="Q51" s="1"/>
      <c r="R51" s="1"/>
      <c r="S51" s="1"/>
      <c r="T51" s="1"/>
      <c r="U51" s="1"/>
    </row>
    <row r="52" spans="1:21" ht="18" customHeight="1" x14ac:dyDescent="0.25">
      <c r="A52" s="66"/>
      <c r="B52" s="75" t="s">
        <v>15</v>
      </c>
      <c r="C52" s="74"/>
      <c r="D52" s="73"/>
      <c r="E52" s="87"/>
      <c r="F52" s="86"/>
      <c r="G52" s="85"/>
      <c r="H52" s="62"/>
      <c r="I52" s="62"/>
      <c r="J52" s="72" t="s">
        <v>15</v>
      </c>
      <c r="K52" s="71"/>
      <c r="L52" s="70"/>
      <c r="M52" s="144"/>
      <c r="N52" s="143"/>
      <c r="O52" s="130"/>
      <c r="P52" s="1"/>
      <c r="Q52" s="1"/>
      <c r="R52" s="1"/>
      <c r="S52" s="1"/>
      <c r="T52" s="1"/>
      <c r="U52" s="1"/>
    </row>
    <row r="53" spans="1:21" ht="18" customHeight="1" thickBot="1" x14ac:dyDescent="0.3">
      <c r="A53" s="66"/>
      <c r="B53" s="65" t="s">
        <v>14</v>
      </c>
      <c r="C53" s="64"/>
      <c r="D53" s="63"/>
      <c r="E53" s="129"/>
      <c r="F53" s="128"/>
      <c r="G53" s="127"/>
      <c r="H53" s="62"/>
      <c r="I53" s="62"/>
      <c r="J53" s="61" t="s">
        <v>14</v>
      </c>
      <c r="K53" s="60"/>
      <c r="L53" s="59"/>
      <c r="M53" s="126"/>
      <c r="N53" s="125"/>
      <c r="O53" s="142"/>
      <c r="P53" s="1"/>
      <c r="Q53" s="1"/>
      <c r="R53" s="1"/>
      <c r="S53" s="1"/>
      <c r="T53" s="1"/>
      <c r="U53" s="1"/>
    </row>
    <row r="54" spans="1:21" ht="18" customHeight="1" x14ac:dyDescent="0.25">
      <c r="A54" s="66"/>
      <c r="B54" s="141" t="s">
        <v>13</v>
      </c>
      <c r="C54" s="140"/>
      <c r="D54" s="139"/>
      <c r="E54" s="138"/>
      <c r="F54" s="137"/>
      <c r="G54" s="136"/>
      <c r="H54" s="62"/>
      <c r="I54" s="62"/>
      <c r="J54" s="135" t="s">
        <v>13</v>
      </c>
      <c r="K54" s="134"/>
      <c r="L54" s="133"/>
      <c r="M54" s="132"/>
      <c r="N54" s="131"/>
      <c r="O54" s="130"/>
      <c r="P54" s="1"/>
      <c r="Q54" s="1"/>
      <c r="R54" s="1"/>
      <c r="S54" s="1"/>
      <c r="T54" s="1"/>
      <c r="U54" s="1"/>
    </row>
    <row r="55" spans="1:21" ht="18" customHeight="1" thickBot="1" x14ac:dyDescent="0.3">
      <c r="A55" s="66"/>
      <c r="B55" s="65" t="s">
        <v>12</v>
      </c>
      <c r="C55" s="64"/>
      <c r="D55" s="63"/>
      <c r="E55" s="129"/>
      <c r="F55" s="128"/>
      <c r="G55" s="127"/>
      <c r="H55" s="62"/>
      <c r="I55" s="62"/>
      <c r="J55" s="61" t="s">
        <v>12</v>
      </c>
      <c r="K55" s="60"/>
      <c r="L55" s="59"/>
      <c r="M55" s="126"/>
      <c r="N55" s="125"/>
      <c r="O55" s="124"/>
      <c r="P55" s="1"/>
      <c r="Q55" s="1"/>
      <c r="R55" s="1"/>
      <c r="S55" s="1"/>
      <c r="T55" s="1"/>
      <c r="U55" s="1"/>
    </row>
    <row r="56" spans="1:21" ht="14.45" customHeight="1" thickBot="1" x14ac:dyDescent="0.3">
      <c r="A56" s="55"/>
      <c r="B56" s="53"/>
      <c r="C56" s="53"/>
      <c r="D56" s="51" t="s">
        <v>11</v>
      </c>
      <c r="E56" s="50"/>
      <c r="F56" s="122"/>
      <c r="G56" s="54">
        <f>SUM(G46:G51)</f>
        <v>0</v>
      </c>
      <c r="H56" s="42"/>
      <c r="I56" s="42"/>
      <c r="J56" s="53"/>
      <c r="K56" s="53"/>
      <c r="L56" s="51" t="s">
        <v>11</v>
      </c>
      <c r="M56" s="50"/>
      <c r="N56" s="122"/>
      <c r="O56" s="54">
        <f>SUM(O46:O51)</f>
        <v>0</v>
      </c>
      <c r="P56" s="1"/>
      <c r="Q56" s="1"/>
      <c r="R56" s="1"/>
      <c r="S56" s="1"/>
      <c r="T56" s="1"/>
      <c r="U56" s="1"/>
    </row>
    <row r="57" spans="1:21" ht="1.9" hidden="1" customHeight="1" thickBot="1" x14ac:dyDescent="0.3">
      <c r="A57" s="45"/>
      <c r="B57" s="53"/>
      <c r="C57" s="53"/>
      <c r="D57" s="53"/>
      <c r="E57" s="53"/>
      <c r="F57" s="53"/>
      <c r="G57" s="53">
        <f>G56/1</f>
        <v>0</v>
      </c>
      <c r="H57" s="42"/>
      <c r="I57" s="42"/>
      <c r="J57" s="53"/>
      <c r="K57" s="53"/>
      <c r="L57" s="53"/>
      <c r="M57" s="53"/>
      <c r="N57" s="53"/>
      <c r="O57" s="53">
        <f>O56/1</f>
        <v>0</v>
      </c>
      <c r="P57" s="1"/>
      <c r="Q57" s="1"/>
      <c r="R57" s="1"/>
      <c r="S57" s="1"/>
      <c r="T57" s="1"/>
      <c r="U57" s="1"/>
    </row>
    <row r="58" spans="1:21" ht="22.15" customHeight="1" thickBot="1" x14ac:dyDescent="0.3">
      <c r="A58" s="66" t="s">
        <v>20</v>
      </c>
      <c r="B58" s="51" t="s">
        <v>19</v>
      </c>
      <c r="C58" s="50"/>
      <c r="D58" s="50"/>
      <c r="E58" s="122"/>
      <c r="F58" s="121" t="s">
        <v>18</v>
      </c>
      <c r="G58" s="120" t="s">
        <v>17</v>
      </c>
      <c r="H58" s="123"/>
      <c r="I58" s="123"/>
      <c r="J58" s="51" t="s">
        <v>19</v>
      </c>
      <c r="K58" s="50"/>
      <c r="L58" s="50"/>
      <c r="M58" s="122"/>
      <c r="N58" s="121" t="s">
        <v>18</v>
      </c>
      <c r="O58" s="120" t="s">
        <v>17</v>
      </c>
      <c r="P58" s="1"/>
      <c r="Q58" s="1"/>
      <c r="R58" s="1"/>
      <c r="S58" s="1"/>
      <c r="T58" s="1"/>
      <c r="U58" s="1"/>
    </row>
    <row r="59" spans="1:21" ht="22.15" customHeight="1" x14ac:dyDescent="0.25">
      <c r="A59" s="66"/>
      <c r="B59" s="104">
        <v>1</v>
      </c>
      <c r="C59" s="103"/>
      <c r="D59" s="119" t="str">
        <f>IF(C59="","",_xlfn.XLOOKUP(C59,#REF!,#REF!))</f>
        <v/>
      </c>
      <c r="E59" s="112"/>
      <c r="F59" s="118"/>
      <c r="G59" s="106">
        <f>IF(F59&lt;13,0,1)</f>
        <v>0</v>
      </c>
      <c r="H59" s="117" t="s">
        <v>16</v>
      </c>
      <c r="I59" s="116"/>
      <c r="J59" s="104">
        <v>1</v>
      </c>
      <c r="K59" s="103"/>
      <c r="L59" s="102" t="str">
        <f>IF(K59="","",_xlfn.XLOOKUP(K59,#REF!,#REF!))</f>
        <v/>
      </c>
      <c r="M59" s="101"/>
      <c r="N59" s="100"/>
      <c r="O59" s="99">
        <f>IF(N59&lt;13,0,1)</f>
        <v>0</v>
      </c>
      <c r="P59" s="1"/>
      <c r="Q59" s="1"/>
      <c r="R59" s="1"/>
      <c r="S59" s="1"/>
      <c r="T59" s="1"/>
      <c r="U59" s="1"/>
    </row>
    <row r="60" spans="1:21" ht="22.15" customHeight="1" thickBot="1" x14ac:dyDescent="0.3">
      <c r="A60" s="66"/>
      <c r="B60" s="93">
        <v>2</v>
      </c>
      <c r="C60" s="98"/>
      <c r="D60" s="97" t="str">
        <f>IF(C60="","",_xlfn.XLOOKUP(C60,#REF!,#REF!))</f>
        <v/>
      </c>
      <c r="E60" s="108"/>
      <c r="F60" s="89"/>
      <c r="G60" s="95"/>
      <c r="H60" s="115"/>
      <c r="I60" s="114"/>
      <c r="J60" s="93">
        <v>2</v>
      </c>
      <c r="K60" s="92"/>
      <c r="L60" s="113" t="str">
        <f>IF(K60="","",_xlfn.XLOOKUP(K60,#REF!,#REF!))</f>
        <v/>
      </c>
      <c r="M60" s="112"/>
      <c r="N60" s="89"/>
      <c r="O60" s="88"/>
      <c r="P60" s="1"/>
      <c r="Q60" s="1"/>
      <c r="R60" s="1"/>
      <c r="S60" s="1"/>
      <c r="T60" s="1"/>
      <c r="U60" s="1"/>
    </row>
    <row r="61" spans="1:21" ht="22.15" customHeight="1" x14ac:dyDescent="0.25">
      <c r="A61" s="66"/>
      <c r="B61" s="111">
        <v>1</v>
      </c>
      <c r="C61" s="103"/>
      <c r="D61" s="107" t="str">
        <f>IF(C61="","",_xlfn.XLOOKUP(C61,#REF!,#REF!))</f>
        <v/>
      </c>
      <c r="E61" s="101"/>
      <c r="F61" s="100"/>
      <c r="G61" s="106">
        <f>IF(F61&lt;13,0,1)</f>
        <v>0</v>
      </c>
      <c r="H61" s="105" t="s">
        <v>16</v>
      </c>
      <c r="I61" s="105"/>
      <c r="J61" s="111">
        <v>1</v>
      </c>
      <c r="K61" s="103"/>
      <c r="L61" s="102" t="str">
        <f>IF(K61="","",_xlfn.XLOOKUP(K61,#REF!,#REF!))</f>
        <v/>
      </c>
      <c r="M61" s="101"/>
      <c r="N61" s="100"/>
      <c r="O61" s="99">
        <f>IF(N61&lt;13,0,1)</f>
        <v>0</v>
      </c>
      <c r="P61" s="1"/>
      <c r="Q61" s="1"/>
      <c r="R61" s="1"/>
      <c r="S61" s="1"/>
      <c r="T61" s="1"/>
      <c r="U61" s="1"/>
    </row>
    <row r="62" spans="1:21" ht="22.15" customHeight="1" thickBot="1" x14ac:dyDescent="0.3">
      <c r="A62" s="66"/>
      <c r="B62" s="109">
        <v>2</v>
      </c>
      <c r="C62" s="110"/>
      <c r="D62" s="97" t="str">
        <f>IF(C62="","",_xlfn.XLOOKUP(C62,#REF!,#REF!))</f>
        <v/>
      </c>
      <c r="E62" s="108"/>
      <c r="F62" s="89"/>
      <c r="G62" s="95"/>
      <c r="H62" s="94"/>
      <c r="I62" s="94"/>
      <c r="J62" s="109">
        <v>2</v>
      </c>
      <c r="K62" s="92"/>
      <c r="L62" s="96" t="str">
        <f>IF(K62="","",_xlfn.XLOOKUP(K62,#REF!,#REF!))</f>
        <v/>
      </c>
      <c r="M62" s="108"/>
      <c r="N62" s="89"/>
      <c r="O62" s="88"/>
      <c r="P62" s="1"/>
      <c r="Q62" s="1"/>
      <c r="R62" s="1"/>
      <c r="S62" s="1"/>
      <c r="T62" s="1"/>
      <c r="U62" s="1"/>
    </row>
    <row r="63" spans="1:21" ht="25.9" customHeight="1" x14ac:dyDescent="0.25">
      <c r="A63" s="66"/>
      <c r="B63" s="104">
        <v>1</v>
      </c>
      <c r="C63" s="103"/>
      <c r="D63" s="107" t="str">
        <f>IF(C63="","",_xlfn.XLOOKUP(C63,#REF!,#REF!))</f>
        <v/>
      </c>
      <c r="E63" s="101"/>
      <c r="F63" s="100"/>
      <c r="G63" s="106">
        <f>IF(F63&lt;13,0,1)</f>
        <v>0</v>
      </c>
      <c r="H63" s="105" t="s">
        <v>16</v>
      </c>
      <c r="I63" s="105"/>
      <c r="J63" s="104">
        <v>1</v>
      </c>
      <c r="K63" s="103"/>
      <c r="L63" s="102" t="str">
        <f>IF(K63="","",_xlfn.XLOOKUP(K63,#REF!,#REF!))</f>
        <v/>
      </c>
      <c r="M63" s="101"/>
      <c r="N63" s="100"/>
      <c r="O63" s="99">
        <f>IF(N63&lt;13,0,1)</f>
        <v>0</v>
      </c>
      <c r="P63" s="1"/>
      <c r="Q63" s="1"/>
      <c r="R63" s="1"/>
      <c r="S63" s="1"/>
      <c r="T63" s="1"/>
      <c r="U63" s="1"/>
    </row>
    <row r="64" spans="1:21" ht="25.9" customHeight="1" thickBot="1" x14ac:dyDescent="0.3">
      <c r="A64" s="66"/>
      <c r="B64" s="93">
        <v>2</v>
      </c>
      <c r="C64" s="98"/>
      <c r="D64" s="97" t="str">
        <f>IF(C64="","",_xlfn.XLOOKUP(C64,#REF!,#REF!))</f>
        <v/>
      </c>
      <c r="E64" s="96"/>
      <c r="F64" s="89"/>
      <c r="G64" s="95"/>
      <c r="H64" s="94"/>
      <c r="I64" s="94"/>
      <c r="J64" s="93">
        <v>2</v>
      </c>
      <c r="K64" s="92"/>
      <c r="L64" s="91" t="str">
        <f>IF(K64="","",_xlfn.XLOOKUP(K64,#REF!,#REF!))</f>
        <v/>
      </c>
      <c r="M64" s="90"/>
      <c r="N64" s="89"/>
      <c r="O64" s="88"/>
      <c r="P64" s="1"/>
      <c r="Q64" s="1"/>
      <c r="R64" s="1"/>
      <c r="S64" s="1"/>
      <c r="T64" s="1"/>
      <c r="U64" s="1"/>
    </row>
    <row r="65" spans="1:21" ht="21.6" customHeight="1" x14ac:dyDescent="0.25">
      <c r="A65" s="66"/>
      <c r="B65" s="75" t="s">
        <v>15</v>
      </c>
      <c r="C65" s="74"/>
      <c r="D65" s="73"/>
      <c r="E65" s="87"/>
      <c r="F65" s="86"/>
      <c r="G65" s="85"/>
      <c r="H65" s="62"/>
      <c r="I65" s="62"/>
      <c r="J65" s="75" t="s">
        <v>15</v>
      </c>
      <c r="K65" s="74"/>
      <c r="L65" s="73"/>
      <c r="M65" s="87"/>
      <c r="N65" s="86"/>
      <c r="O65" s="85"/>
      <c r="P65" s="1"/>
      <c r="Q65" s="1"/>
      <c r="R65" s="1"/>
      <c r="S65" s="1"/>
      <c r="T65" s="1"/>
      <c r="U65" s="1"/>
    </row>
    <row r="66" spans="1:21" ht="21.6" customHeight="1" thickBot="1" x14ac:dyDescent="0.3">
      <c r="A66" s="66"/>
      <c r="B66" s="84" t="s">
        <v>14</v>
      </c>
      <c r="C66" s="83"/>
      <c r="D66" s="82"/>
      <c r="E66" s="78"/>
      <c r="F66" s="77"/>
      <c r="G66" s="76"/>
      <c r="H66" s="62"/>
      <c r="I66" s="62"/>
      <c r="J66" s="81" t="s">
        <v>14</v>
      </c>
      <c r="K66" s="80"/>
      <c r="L66" s="79"/>
      <c r="M66" s="78"/>
      <c r="N66" s="77"/>
      <c r="O66" s="76"/>
      <c r="P66" s="1"/>
      <c r="Q66" s="1"/>
      <c r="R66" s="1"/>
      <c r="S66" s="1"/>
      <c r="T66" s="1"/>
      <c r="U66" s="1"/>
    </row>
    <row r="67" spans="1:21" ht="21.6" customHeight="1" x14ac:dyDescent="0.25">
      <c r="A67" s="66"/>
      <c r="B67" s="75" t="s">
        <v>13</v>
      </c>
      <c r="C67" s="74"/>
      <c r="D67" s="73"/>
      <c r="E67" s="69"/>
      <c r="F67" s="68"/>
      <c r="G67" s="67"/>
      <c r="H67" s="62"/>
      <c r="I67" s="62"/>
      <c r="J67" s="72" t="s">
        <v>13</v>
      </c>
      <c r="K67" s="71"/>
      <c r="L67" s="70"/>
      <c r="M67" s="69"/>
      <c r="N67" s="68"/>
      <c r="O67" s="67"/>
      <c r="P67" s="1"/>
      <c r="Q67" s="1"/>
      <c r="R67" s="1"/>
      <c r="S67" s="1"/>
      <c r="T67" s="1"/>
      <c r="U67" s="1"/>
    </row>
    <row r="68" spans="1:21" ht="21.6" customHeight="1" thickBot="1" x14ac:dyDescent="0.3">
      <c r="A68" s="66"/>
      <c r="B68" s="65" t="s">
        <v>12</v>
      </c>
      <c r="C68" s="64"/>
      <c r="D68" s="63"/>
      <c r="E68" s="58"/>
      <c r="F68" s="57"/>
      <c r="G68" s="56"/>
      <c r="H68" s="62"/>
      <c r="I68" s="62"/>
      <c r="J68" s="61" t="s">
        <v>12</v>
      </c>
      <c r="K68" s="60"/>
      <c r="L68" s="59"/>
      <c r="M68" s="58"/>
      <c r="N68" s="57"/>
      <c r="O68" s="56"/>
      <c r="P68" s="1"/>
      <c r="Q68" s="1"/>
      <c r="R68" s="1"/>
      <c r="S68" s="1"/>
      <c r="T68" s="1"/>
      <c r="U68" s="1"/>
    </row>
    <row r="69" spans="1:21" ht="22.9" customHeight="1" thickBot="1" x14ac:dyDescent="0.3">
      <c r="A69" s="55"/>
      <c r="B69" s="53"/>
      <c r="C69" s="53"/>
      <c r="D69" s="51" t="s">
        <v>11</v>
      </c>
      <c r="E69" s="50"/>
      <c r="F69" s="50"/>
      <c r="G69" s="54">
        <f>SUM(G59:G64)</f>
        <v>0</v>
      </c>
      <c r="H69" s="42"/>
      <c r="I69" s="42"/>
      <c r="J69" s="53"/>
      <c r="K69" s="53"/>
      <c r="L69" s="51" t="s">
        <v>11</v>
      </c>
      <c r="M69" s="50"/>
      <c r="N69" s="50"/>
      <c r="O69" s="54">
        <f>SUM(O59:O64)</f>
        <v>0</v>
      </c>
      <c r="P69" s="1"/>
      <c r="Q69" s="1"/>
      <c r="R69" s="1"/>
      <c r="S69" s="1"/>
      <c r="T69" s="1"/>
      <c r="U69" s="1"/>
    </row>
    <row r="70" spans="1:21" ht="0.6" customHeight="1" thickBot="1" x14ac:dyDescent="0.3">
      <c r="A70" s="24"/>
      <c r="B70" s="53"/>
      <c r="C70" s="53"/>
      <c r="D70" s="53"/>
      <c r="E70" s="53"/>
      <c r="F70" s="53"/>
      <c r="G70" s="53">
        <f>G69/1</f>
        <v>0</v>
      </c>
      <c r="H70" s="42"/>
      <c r="I70" s="42"/>
      <c r="J70" s="53"/>
      <c r="K70" s="53"/>
      <c r="L70" s="53"/>
      <c r="M70" s="53"/>
      <c r="N70" s="53"/>
      <c r="O70" s="52">
        <f>O65/1</f>
        <v>0</v>
      </c>
      <c r="P70" s="1"/>
      <c r="Q70" s="1"/>
      <c r="R70" s="1"/>
      <c r="S70" s="1"/>
      <c r="T70" s="1"/>
      <c r="U70" s="1"/>
    </row>
    <row r="71" spans="1:21" ht="26.45" customHeight="1" thickBot="1" x14ac:dyDescent="0.3">
      <c r="A71" s="45"/>
      <c r="B71" s="51" t="s">
        <v>10</v>
      </c>
      <c r="C71" s="50"/>
      <c r="D71" s="49"/>
      <c r="E71" s="48" t="s">
        <v>8</v>
      </c>
      <c r="F71" s="47">
        <f>G69+G56</f>
        <v>0</v>
      </c>
      <c r="G71" s="46"/>
      <c r="H71" s="42"/>
      <c r="I71" s="42"/>
      <c r="J71" s="51" t="s">
        <v>9</v>
      </c>
      <c r="K71" s="50"/>
      <c r="L71" s="49"/>
      <c r="M71" s="48" t="s">
        <v>8</v>
      </c>
      <c r="N71" s="47">
        <f>O69+O56</f>
        <v>0</v>
      </c>
      <c r="O71" s="46"/>
      <c r="P71" s="1"/>
      <c r="Q71" s="1"/>
      <c r="R71" s="1"/>
      <c r="S71" s="1"/>
      <c r="T71" s="1"/>
      <c r="U71" s="1"/>
    </row>
    <row r="72" spans="1:21" ht="26.45" customHeight="1" thickBot="1" x14ac:dyDescent="0.3">
      <c r="A72" s="45"/>
      <c r="B72" s="41" t="s">
        <v>7</v>
      </c>
      <c r="C72" s="40"/>
      <c r="D72" s="40"/>
      <c r="E72" s="39"/>
      <c r="F72" s="44">
        <f>G70+G57</f>
        <v>0</v>
      </c>
      <c r="G72" s="43"/>
      <c r="H72" s="42"/>
      <c r="I72" s="42"/>
      <c r="J72" s="41" t="s">
        <v>7</v>
      </c>
      <c r="K72" s="40"/>
      <c r="L72" s="40"/>
      <c r="M72" s="39"/>
      <c r="N72" s="38">
        <f>O70+O57</f>
        <v>0</v>
      </c>
      <c r="O72" s="37"/>
      <c r="P72" s="1"/>
      <c r="Q72" s="1"/>
      <c r="R72" s="1"/>
      <c r="S72" s="1"/>
      <c r="T72" s="1"/>
    </row>
    <row r="73" spans="1:21" ht="26.45" customHeight="1" thickBot="1" x14ac:dyDescent="0.3">
      <c r="A73" s="24"/>
      <c r="B73" s="36" t="s">
        <v>6</v>
      </c>
      <c r="C73" s="35"/>
      <c r="D73" s="34"/>
      <c r="E73" s="33" t="str">
        <f>IF(F71=N71,"",IF(F71&gt;N71,"A","B"))</f>
        <v/>
      </c>
      <c r="F73" s="32" t="str">
        <f>IF(E73="A",B15,IF(E73="B",J15,""))</f>
        <v/>
      </c>
      <c r="G73" s="31"/>
      <c r="H73" s="31"/>
      <c r="I73" s="31"/>
      <c r="J73" s="30"/>
      <c r="K73" s="29"/>
      <c r="L73" s="28" t="s">
        <v>5</v>
      </c>
      <c r="M73" s="27"/>
      <c r="N73" s="26" t="str">
        <f>IF(F71=0,"",IF(F71=N71,"X",""))</f>
        <v/>
      </c>
      <c r="O73" s="25"/>
      <c r="P73" s="1"/>
      <c r="Q73" s="1"/>
      <c r="R73" s="1"/>
      <c r="S73" s="1"/>
      <c r="T73" s="1"/>
    </row>
    <row r="74" spans="1:21" ht="3" customHeight="1" thickBot="1" x14ac:dyDescent="0.3">
      <c r="A74" s="24"/>
      <c r="B74" s="23"/>
      <c r="C74" s="23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1"/>
      <c r="P74" s="1"/>
      <c r="Q74" s="1"/>
      <c r="R74" s="1"/>
      <c r="S74" s="1"/>
      <c r="T74" s="1"/>
    </row>
    <row r="75" spans="1:21" ht="31.15" customHeight="1" x14ac:dyDescent="0.25">
      <c r="A75" s="15"/>
      <c r="B75" s="18" t="s">
        <v>4</v>
      </c>
      <c r="C75" s="17"/>
      <c r="D75" s="17"/>
      <c r="E75" s="16"/>
      <c r="F75" s="21" t="s">
        <v>3</v>
      </c>
      <c r="G75" s="20"/>
      <c r="H75" s="20"/>
      <c r="I75" s="20"/>
      <c r="J75" s="19"/>
      <c r="K75" s="18" t="s">
        <v>2</v>
      </c>
      <c r="L75" s="17"/>
      <c r="M75" s="17"/>
      <c r="N75" s="17"/>
      <c r="O75" s="16"/>
      <c r="P75" s="1"/>
      <c r="Q75" s="1"/>
      <c r="R75" s="1"/>
      <c r="S75" s="1"/>
      <c r="T75" s="1"/>
    </row>
    <row r="76" spans="1:21" ht="31.15" customHeight="1" thickBot="1" x14ac:dyDescent="0.3">
      <c r="A76" s="15"/>
      <c r="B76" s="11"/>
      <c r="C76" s="10"/>
      <c r="D76" s="10"/>
      <c r="E76" s="9"/>
      <c r="F76" s="14"/>
      <c r="G76" s="13"/>
      <c r="H76" s="13"/>
      <c r="I76" s="13"/>
      <c r="J76" s="12"/>
      <c r="K76" s="11"/>
      <c r="L76" s="10"/>
      <c r="M76" s="10"/>
      <c r="N76" s="10"/>
      <c r="O76" s="9"/>
      <c r="P76" s="1"/>
      <c r="Q76" s="1"/>
      <c r="R76" s="1"/>
      <c r="S76" s="1"/>
      <c r="T76" s="1"/>
    </row>
    <row r="77" spans="1:21" ht="81.599999999999994" customHeight="1" thickBot="1" x14ac:dyDescent="0.3">
      <c r="A77" s="8"/>
      <c r="B77" s="7" t="s">
        <v>1</v>
      </c>
      <c r="C77" s="6"/>
      <c r="D77" s="6"/>
      <c r="E77" s="6"/>
      <c r="F77" s="5"/>
      <c r="G77" s="4" t="s">
        <v>0</v>
      </c>
      <c r="H77" s="3"/>
      <c r="I77" s="3"/>
      <c r="J77" s="3"/>
      <c r="K77" s="3"/>
      <c r="L77" s="3"/>
      <c r="M77" s="3"/>
      <c r="N77" s="3"/>
      <c r="O77" s="2"/>
      <c r="P77" s="1"/>
      <c r="Q77" s="1"/>
      <c r="R77" s="1"/>
      <c r="S77" s="1"/>
      <c r="T77" s="1"/>
    </row>
    <row r="78" spans="1:21" x14ac:dyDescent="0.25">
      <c r="O78" s="1"/>
      <c r="P78" s="1"/>
      <c r="Q78" s="1"/>
      <c r="R78" s="1"/>
      <c r="S78" s="1"/>
      <c r="T78" s="1"/>
    </row>
    <row r="79" spans="1:21" ht="3.6" customHeight="1" x14ac:dyDescent="0.25">
      <c r="O79" s="1"/>
      <c r="P79" s="1"/>
      <c r="Q79" s="1"/>
      <c r="R79" s="1"/>
      <c r="S79" s="1"/>
      <c r="T79" s="1"/>
    </row>
    <row r="80" spans="1:21" x14ac:dyDescent="0.25">
      <c r="O80" s="1"/>
      <c r="P80" s="1"/>
      <c r="Q80" s="1"/>
      <c r="R80" s="1"/>
      <c r="S80" s="1"/>
      <c r="T80" s="1"/>
    </row>
    <row r="81" spans="15:20" x14ac:dyDescent="0.25">
      <c r="O81" s="1"/>
      <c r="P81" s="1"/>
      <c r="Q81" s="1"/>
      <c r="R81" s="1"/>
      <c r="S81" s="1"/>
      <c r="T81" s="1"/>
    </row>
    <row r="82" spans="15:20" ht="30.6" customHeight="1" x14ac:dyDescent="0.25">
      <c r="O82" s="1"/>
      <c r="P82" s="1"/>
      <c r="Q82" s="1"/>
      <c r="R82" s="1"/>
      <c r="S82" s="1"/>
      <c r="T82" s="1"/>
    </row>
    <row r="83" spans="15:20" ht="2.4500000000000002" customHeight="1" x14ac:dyDescent="0.25">
      <c r="O83" s="1"/>
      <c r="P83" s="1"/>
      <c r="Q83" s="1"/>
      <c r="R83" s="1"/>
      <c r="S83" s="1"/>
      <c r="T83" s="1"/>
    </row>
    <row r="84" spans="15:20" x14ac:dyDescent="0.25">
      <c r="O84" s="1"/>
      <c r="P84" s="1"/>
      <c r="Q84" s="1"/>
      <c r="R84" s="1"/>
      <c r="S84" s="1"/>
      <c r="T84" s="1"/>
    </row>
    <row r="85" spans="15:20" ht="33" customHeight="1" x14ac:dyDescent="0.25">
      <c r="O85" s="1"/>
      <c r="P85" s="1"/>
      <c r="Q85" s="1"/>
      <c r="R85" s="1"/>
      <c r="S85" s="1"/>
      <c r="T85" s="1"/>
    </row>
    <row r="86" spans="15:20" ht="60.6" customHeight="1" x14ac:dyDescent="0.25">
      <c r="O86" s="1"/>
      <c r="P86" s="1"/>
      <c r="Q86" s="1"/>
      <c r="R86" s="1"/>
      <c r="S86" s="1"/>
      <c r="T86" s="1"/>
    </row>
  </sheetData>
  <sheetProtection selectLockedCells="1"/>
  <protectedRanges>
    <protectedRange sqref="G77:N77" name="Plage39"/>
    <protectedRange sqref="N73" name="Plage37"/>
    <protectedRange sqref="N56" name="Plage33"/>
    <protectedRange sqref="M52:N55" name="Plage31"/>
    <protectedRange sqref="L46:N51" name="Plage29"/>
    <protectedRange sqref="N69" name="Plage27"/>
    <protectedRange sqref="M65:N68 O52:O55" name="Plage25"/>
    <protectedRange sqref="L59:N64" name="Plage23"/>
    <protectedRange sqref="J43:M43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3:E43" name="Plage16"/>
    <protectedRange sqref="D59:E59 O59:O64 D46:E51" name="Plage18"/>
    <protectedRange sqref="G65 O65:O68" name="Plage20"/>
    <protectedRange sqref="D60:G64 F59:G59" name="Plage22"/>
    <protectedRange sqref="E66:G68 E65:F65" name="Plage24"/>
    <protectedRange sqref="F69:G69 O56 G56 O69" name="Plage26"/>
    <protectedRange sqref="O46:O51 F46:G51" name="Plage28"/>
    <protectedRange sqref="E52:G55" name="Plage30"/>
    <protectedRange sqref="F56" name="Plage32"/>
    <protectedRange sqref="F71:G72 N72 N71:O71" name="Plage34"/>
    <protectedRange sqref="E73:K73" name="Plage36"/>
    <protectedRange sqref="K75 B75:J76 M75:N76 K76:L76" name="Plage38"/>
    <protectedRange sqref="E9" name="Plage1_1"/>
    <protectedRange sqref="E11:O11" name="Plage4_1"/>
  </protectedRanges>
  <mergeCells count="182">
    <mergeCell ref="B15:G16"/>
    <mergeCell ref="J15:O16"/>
    <mergeCell ref="A1:O1"/>
    <mergeCell ref="E2:O2"/>
    <mergeCell ref="E3:O3"/>
    <mergeCell ref="E4:O4"/>
    <mergeCell ref="E5:O5"/>
    <mergeCell ref="B7:O7"/>
    <mergeCell ref="B9:D9"/>
    <mergeCell ref="B11:D11"/>
    <mergeCell ref="E11:O11"/>
    <mergeCell ref="B13:D13"/>
    <mergeCell ref="F13:G14"/>
    <mergeCell ref="J13:L13"/>
    <mergeCell ref="N13:O14"/>
    <mergeCell ref="B14:E14"/>
    <mergeCell ref="J14:M14"/>
    <mergeCell ref="E9:I9"/>
    <mergeCell ref="B18:G18"/>
    <mergeCell ref="J18:O18"/>
    <mergeCell ref="B19:D19"/>
    <mergeCell ref="E19:G19"/>
    <mergeCell ref="J19:L19"/>
    <mergeCell ref="M19:O19"/>
    <mergeCell ref="D20:G20"/>
    <mergeCell ref="L20:O20"/>
    <mergeCell ref="B22:O22"/>
    <mergeCell ref="C23:E23"/>
    <mergeCell ref="F23:G23"/>
    <mergeCell ref="K23:M23"/>
    <mergeCell ref="N23:O23"/>
    <mergeCell ref="C24:E24"/>
    <mergeCell ref="F24:G24"/>
    <mergeCell ref="K24:M24"/>
    <mergeCell ref="N24:O24"/>
    <mergeCell ref="C25:E25"/>
    <mergeCell ref="F25:G25"/>
    <mergeCell ref="K25:M25"/>
    <mergeCell ref="N25:O25"/>
    <mergeCell ref="C26:E26"/>
    <mergeCell ref="F26:G26"/>
    <mergeCell ref="K26:M26"/>
    <mergeCell ref="N26:O26"/>
    <mergeCell ref="C27:E27"/>
    <mergeCell ref="F27:G27"/>
    <mergeCell ref="K27:M27"/>
    <mergeCell ref="N27:O27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31:E31"/>
    <mergeCell ref="F31:G31"/>
    <mergeCell ref="K31:M31"/>
    <mergeCell ref="N31:O31"/>
    <mergeCell ref="B33:E33"/>
    <mergeCell ref="F33:J33"/>
    <mergeCell ref="L33:O33"/>
    <mergeCell ref="B34:E34"/>
    <mergeCell ref="F34:J34"/>
    <mergeCell ref="L34:O34"/>
    <mergeCell ref="B36:O36"/>
    <mergeCell ref="B37:O37"/>
    <mergeCell ref="B39:O40"/>
    <mergeCell ref="B42:E42"/>
    <mergeCell ref="F42:G43"/>
    <mergeCell ref="J42:M42"/>
    <mergeCell ref="N42:O43"/>
    <mergeCell ref="B43:E43"/>
    <mergeCell ref="J43:M43"/>
    <mergeCell ref="A58:A69"/>
    <mergeCell ref="B58:E58"/>
    <mergeCell ref="J58:M58"/>
    <mergeCell ref="D59:E59"/>
    <mergeCell ref="F59:F60"/>
    <mergeCell ref="G59:G60"/>
    <mergeCell ref="H59:I60"/>
    <mergeCell ref="L59:M59"/>
    <mergeCell ref="D64:E64"/>
    <mergeCell ref="L64:M64"/>
    <mergeCell ref="N59:N60"/>
    <mergeCell ref="O59:O60"/>
    <mergeCell ref="D60:E60"/>
    <mergeCell ref="L60:M60"/>
    <mergeCell ref="D61:E61"/>
    <mergeCell ref="F61:F62"/>
    <mergeCell ref="G61:G62"/>
    <mergeCell ref="H61:I62"/>
    <mergeCell ref="L61:M61"/>
    <mergeCell ref="N61:N62"/>
    <mergeCell ref="B68:D68"/>
    <mergeCell ref="E68:G68"/>
    <mergeCell ref="J68:L68"/>
    <mergeCell ref="M68:O68"/>
    <mergeCell ref="N63:N64"/>
    <mergeCell ref="O63:O64"/>
    <mergeCell ref="L63:M63"/>
    <mergeCell ref="A45:A56"/>
    <mergeCell ref="B45:E45"/>
    <mergeCell ref="J45:M45"/>
    <mergeCell ref="D46:E46"/>
    <mergeCell ref="F46:F48"/>
    <mergeCell ref="G46:G48"/>
    <mergeCell ref="H46:I48"/>
    <mergeCell ref="L46:M46"/>
    <mergeCell ref="D47:E47"/>
    <mergeCell ref="L47:M47"/>
    <mergeCell ref="D48:E48"/>
    <mergeCell ref="L48:M48"/>
    <mergeCell ref="D69:F69"/>
    <mergeCell ref="L69:N69"/>
    <mergeCell ref="B67:D67"/>
    <mergeCell ref="E67:G67"/>
    <mergeCell ref="J67:L67"/>
    <mergeCell ref="M67:O67"/>
    <mergeCell ref="G49:G51"/>
    <mergeCell ref="H49:I51"/>
    <mergeCell ref="L49:M49"/>
    <mergeCell ref="N49:N51"/>
    <mergeCell ref="N46:N48"/>
    <mergeCell ref="O46:O48"/>
    <mergeCell ref="O49:O51"/>
    <mergeCell ref="D50:E50"/>
    <mergeCell ref="L50:M50"/>
    <mergeCell ref="D51:E51"/>
    <mergeCell ref="L51:M51"/>
    <mergeCell ref="B52:D52"/>
    <mergeCell ref="E52:G52"/>
    <mergeCell ref="J52:L52"/>
    <mergeCell ref="D49:E49"/>
    <mergeCell ref="F49:F51"/>
    <mergeCell ref="B53:D53"/>
    <mergeCell ref="E53:G53"/>
    <mergeCell ref="J53:L53"/>
    <mergeCell ref="B54:D54"/>
    <mergeCell ref="E54:G54"/>
    <mergeCell ref="J54:L54"/>
    <mergeCell ref="O61:O62"/>
    <mergeCell ref="D62:E62"/>
    <mergeCell ref="L62:M62"/>
    <mergeCell ref="D63:E63"/>
    <mergeCell ref="F63:F64"/>
    <mergeCell ref="G63:G64"/>
    <mergeCell ref="H63:I64"/>
    <mergeCell ref="J71:L71"/>
    <mergeCell ref="N71:O71"/>
    <mergeCell ref="B65:D65"/>
    <mergeCell ref="E65:G65"/>
    <mergeCell ref="J65:L65"/>
    <mergeCell ref="M65:O65"/>
    <mergeCell ref="B66:D66"/>
    <mergeCell ref="E66:G66"/>
    <mergeCell ref="J66:L66"/>
    <mergeCell ref="M66:O66"/>
    <mergeCell ref="F73:J73"/>
    <mergeCell ref="L73:M73"/>
    <mergeCell ref="N73:O73"/>
    <mergeCell ref="B55:D55"/>
    <mergeCell ref="E55:G55"/>
    <mergeCell ref="J55:L55"/>
    <mergeCell ref="D56:F56"/>
    <mergeCell ref="L56:N56"/>
    <mergeCell ref="B71:D71"/>
    <mergeCell ref="F71:G71"/>
    <mergeCell ref="B75:E76"/>
    <mergeCell ref="F75:J76"/>
    <mergeCell ref="K75:O76"/>
    <mergeCell ref="B77:F77"/>
    <mergeCell ref="G77:O77"/>
    <mergeCell ref="B72:E72"/>
    <mergeCell ref="F72:G72"/>
    <mergeCell ref="J72:M72"/>
    <mergeCell ref="N72:O72"/>
    <mergeCell ref="B73:D73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CDF JP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2026-02-12T08:34:43Z</dcterms:created>
  <dcterms:modified xsi:type="dcterms:W3CDTF">2026-02-12T08:35:21Z</dcterms:modified>
</cp:coreProperties>
</file>